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pisa\NAS\PISA2025\Vlaams Rapport\"/>
    </mc:Choice>
  </mc:AlternateContent>
  <xr:revisionPtr revIDLastSave="0" documentId="13_ncr:1_{4157299D-6D5C-4AE2-BF70-187EBF64E29C}" xr6:coauthVersionLast="47" xr6:coauthVersionMax="47" xr10:uidLastSave="{00000000-0000-0000-0000-000000000000}"/>
  <bookViews>
    <workbookView xWindow="-28920" yWindow="-45" windowWidth="29040" windowHeight="15720" firstSheet="29" activeTab="29" xr2:uid="{00000000-000D-0000-FFFF-FFFF00000000}"/>
  </bookViews>
  <sheets>
    <sheet name="TOC" sheetId="1" r:id="rId1"/>
    <sheet name="Tabel 2.1" sheetId="3" r:id="rId2"/>
    <sheet name="Figuur 2.5" sheetId="2" r:id="rId3"/>
    <sheet name="Figuur 2.7" sheetId="10" r:id="rId4"/>
    <sheet name="Figuur 2.8" sheetId="11" r:id="rId5"/>
    <sheet name="Tabel 2.3" sheetId="4" r:id="rId6"/>
    <sheet name="Figuur 2.11" sheetId="5" r:id="rId7"/>
    <sheet name="Figuur 2.13" sheetId="12" r:id="rId8"/>
    <sheet name="Figuur 2.14" sheetId="13" r:id="rId9"/>
    <sheet name="Tabel 2.5" sheetId="6" r:id="rId10"/>
    <sheet name="Figuur 2.17" sheetId="7" r:id="rId11"/>
    <sheet name="Figuur 2.19" sheetId="14" r:id="rId12"/>
    <sheet name="Figuur 2.20" sheetId="15" r:id="rId13"/>
    <sheet name="Figuur 3.1" sheetId="32" r:id="rId14"/>
    <sheet name="Figuur 3.2" sheetId="33" r:id="rId15"/>
    <sheet name="Figuur 3.3" sheetId="34" r:id="rId16"/>
    <sheet name="Figuur 3.4" sheetId="35" r:id="rId17"/>
    <sheet name="Figuur 3.6" sheetId="36" r:id="rId18"/>
    <sheet name="Figuur 3.7" sheetId="37" r:id="rId19"/>
    <sheet name="Figuur 3.8" sheetId="38" r:id="rId20"/>
    <sheet name="Figuur 3.9" sheetId="39" r:id="rId21"/>
    <sheet name="Figuur 3.10" sheetId="40" r:id="rId22"/>
    <sheet name="Figuur 3.11" sheetId="41" r:id="rId23"/>
    <sheet name="Figuur 3.14" sheetId="42" r:id="rId24"/>
    <sheet name="Figuur 3.15" sheetId="43" r:id="rId25"/>
    <sheet name="Figuur 3.16" sheetId="44" r:id="rId26"/>
    <sheet name="Figuur 3.19" sheetId="45" r:id="rId27"/>
    <sheet name="Figuur 3.33" sheetId="20" r:id="rId28"/>
    <sheet name="Figuur 3.35" sheetId="21" r:id="rId29"/>
    <sheet name="Figuur 3.36" sheetId="22" r:id="rId30"/>
    <sheet name="Figuur 3.37" sheetId="23" r:id="rId31"/>
    <sheet name="Figuur 3.40" sheetId="24" r:id="rId32"/>
    <sheet name="Figuur 3.44" sheetId="25" r:id="rId33"/>
    <sheet name="Tabel 4.2" sheetId="8" r:id="rId34"/>
    <sheet name="Figuur 4.4" sheetId="9" r:id="rId35"/>
    <sheet name="Figuur 4.5" sheetId="27" r:id="rId36"/>
    <sheet name="Figuur 4.6" sheetId="28" r:id="rId37"/>
    <sheet name="Figuur 4.7" sheetId="29" r:id="rId38"/>
    <sheet name="Figuur 4.8" sheetId="30" r:id="rId3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1" l="1"/>
  <c r="A21" i="1"/>
  <c r="A5" i="1" l="1"/>
  <c r="C45" i="1"/>
  <c r="A45" i="1"/>
  <c r="A33" i="1" l="1"/>
  <c r="C32" i="1"/>
  <c r="A32" i="1"/>
  <c r="C31" i="1"/>
  <c r="A31" i="1"/>
  <c r="C30" i="1"/>
  <c r="A30" i="1"/>
  <c r="C29" i="1"/>
  <c r="A29" i="1"/>
  <c r="C28" i="1"/>
  <c r="A28" i="1"/>
  <c r="C27" i="1"/>
  <c r="A27" i="1"/>
  <c r="C26" i="1"/>
  <c r="A26" i="1"/>
  <c r="C25" i="1"/>
  <c r="A25" i="1"/>
  <c r="C24" i="1"/>
  <c r="A24" i="1"/>
  <c r="C23" i="1"/>
  <c r="A23" i="1"/>
  <c r="C22" i="1"/>
  <c r="A22" i="1"/>
  <c r="C20" i="1"/>
  <c r="C19" i="1"/>
  <c r="A19" i="1"/>
  <c r="A20" i="1"/>
  <c r="A6" i="1"/>
  <c r="C46" i="1"/>
  <c r="A46" i="1"/>
  <c r="C44" i="1"/>
  <c r="A44" i="1"/>
  <c r="C43" i="1"/>
  <c r="A43" i="1"/>
  <c r="A42" i="1"/>
  <c r="A41" i="1"/>
  <c r="A38" i="1"/>
  <c r="C38" i="1"/>
  <c r="C37" i="1"/>
  <c r="A37" i="1"/>
  <c r="C36" i="1"/>
  <c r="C35" i="1"/>
  <c r="C34" i="1"/>
  <c r="C33" i="1"/>
  <c r="A36" i="1"/>
  <c r="A35" i="1"/>
  <c r="A34" i="1"/>
  <c r="C42" i="1" l="1"/>
  <c r="C41" i="1"/>
  <c r="C16" i="1"/>
  <c r="C15" i="1"/>
  <c r="A16" i="1"/>
  <c r="A15" i="1"/>
  <c r="C14" i="1"/>
  <c r="A14" i="1"/>
  <c r="C13" i="1"/>
  <c r="A13" i="1"/>
  <c r="C12" i="1"/>
  <c r="A12" i="1"/>
  <c r="C11" i="1"/>
  <c r="A11" i="1"/>
  <c r="C10" i="1"/>
  <c r="A10" i="1"/>
  <c r="C9" i="1"/>
  <c r="A9" i="1"/>
  <c r="C8" i="1"/>
  <c r="A8" i="1"/>
  <c r="C7" i="1"/>
  <c r="A7" i="1"/>
  <c r="C6" i="1"/>
  <c r="C5" i="1"/>
</calcChain>
</file>

<file path=xl/sharedStrings.xml><?xml version="1.0" encoding="utf-8"?>
<sst xmlns="http://schemas.openxmlformats.org/spreadsheetml/2006/main" count="111" uniqueCount="107">
  <si>
    <t xml:space="preserve">Vlaams Rapport 2025: Figuren en tabellen alle landen </t>
  </si>
  <si>
    <t>Hoofdstuk 2</t>
  </si>
  <si>
    <t>Hoofdstuk 3</t>
  </si>
  <si>
    <t>Hoofdstuk 4</t>
  </si>
  <si>
    <t>Tabel 2.1</t>
  </si>
  <si>
    <t>Gemiddelde score voor wetenschappen   </t>
  </si>
  <si>
    <r>
      <t xml:space="preserve">Noot. </t>
    </r>
    <r>
      <rPr>
        <sz val="9"/>
        <color rgb="FF3E8B9B"/>
        <rFont val="Source Sans Pro"/>
        <family val="2"/>
      </rPr>
      <t xml:space="preserve">▲ </t>
    </r>
    <r>
      <rPr>
        <sz val="9"/>
        <color theme="1"/>
        <rFont val="Source Sans Pro"/>
        <family val="2"/>
      </rPr>
      <t xml:space="preserve">= significant hoger dan Vlaanderen. </t>
    </r>
    <r>
      <rPr>
        <sz val="9"/>
        <color rgb="FFD04755"/>
        <rFont val="Source Sans Pro"/>
        <family val="2"/>
      </rPr>
      <t xml:space="preserve">▼ </t>
    </r>
    <r>
      <rPr>
        <sz val="9"/>
        <color theme="1"/>
        <rFont val="Source Sans Pro"/>
        <family val="2"/>
      </rPr>
      <t>= significant lager dan Vlaanderen.</t>
    </r>
  </si>
  <si>
    <r>
      <t>Figuur 2.5</t>
    </r>
    <r>
      <rPr>
        <i/>
        <sz val="11"/>
        <color theme="1"/>
        <rFont val="Source Sans Pro"/>
        <family val="2"/>
      </rPr>
      <t xml:space="preserve"> </t>
    </r>
  </si>
  <si>
    <t>Percentage top- en laagpresteerders voor wetenschappen</t>
  </si>
  <si>
    <r>
      <rPr>
        <i/>
        <sz val="9"/>
        <color theme="1"/>
        <rFont val="Source Sans Pro"/>
        <family val="2"/>
      </rPr>
      <t>Noot.</t>
    </r>
    <r>
      <rPr>
        <sz val="9"/>
        <color theme="1"/>
        <rFont val="Source Sans Pro"/>
        <family val="2"/>
      </rPr>
      <t xml:space="preserve"> Landen zijn geordend volgens het aandeel toppresteerders.</t>
    </r>
  </si>
  <si>
    <t>Figuur 2.7</t>
  </si>
  <si>
    <t>Trend gemiddelde score wetenschappen PISA 2015-PISA 2025</t>
  </si>
  <si>
    <t>Figuur 2.8</t>
  </si>
  <si>
    <t>Trend gemiddelde score wetenschappen PISA 2022-PISA 2025</t>
  </si>
  <si>
    <t>Tabel 2.3</t>
  </si>
  <si>
    <t>Gemiddelde score voor lezen</t>
  </si>
  <si>
    <t>Figuur 2.11</t>
  </si>
  <si>
    <t>Percentage top- en laagpresteerders voor lezen </t>
  </si>
  <si>
    <t>Figuur 2.13</t>
  </si>
  <si>
    <t>Trend gemiddelde score lezen PISA 2015-PISA 2025</t>
  </si>
  <si>
    <t>Figuur 2.14</t>
  </si>
  <si>
    <t>Trend gemiddelde score lezen PISA 2022-PISA 2025</t>
  </si>
  <si>
    <t>Tabel 2.5</t>
  </si>
  <si>
    <t>Gemiddelde score voor wiskunde   </t>
  </si>
  <si>
    <t>Figuur 2.17</t>
  </si>
  <si>
    <t>Figuur 2.19</t>
  </si>
  <si>
    <t>Trend gemiddelde score wiskunde PISA 2015-PISA 2025</t>
  </si>
  <si>
    <t>Figuur 2.20</t>
  </si>
  <si>
    <t>Trend gemiddelde score wiskunde PISA 2022-PISA 2025</t>
  </si>
  <si>
    <t>Figuur 3.1</t>
  </si>
  <si>
    <r>
      <t xml:space="preserve">Noot. </t>
    </r>
    <r>
      <rPr>
        <sz val="9"/>
        <color theme="1"/>
        <rFont val="Source Sans Pro"/>
        <family val="2"/>
      </rPr>
      <t>Landen zijn geordend volgens de gemiddelde score voor wetenschappen. De landen in het grijs kader scoren gemiddeld genomen vergelijkbaar met Vlaanderen (zie</t>
    </r>
    <r>
      <rPr>
        <sz val="9"/>
        <color theme="4"/>
        <rFont val="Source Sans Pro"/>
        <family val="2"/>
      </rPr>
      <t xml:space="preserve"> </t>
    </r>
    <r>
      <rPr>
        <u/>
        <sz val="9"/>
        <color theme="4"/>
        <rFont val="Source Sans Pro"/>
        <family val="2"/>
      </rPr>
      <t>Tabel 2.1</t>
    </r>
    <r>
      <rPr>
        <sz val="9"/>
        <color theme="1"/>
        <rFont val="Source Sans Pro"/>
        <family val="2"/>
      </rPr>
      <t xml:space="preserve">). </t>
    </r>
  </si>
  <si>
    <t>Figuur 3.2</t>
  </si>
  <si>
    <t>Figuur 3.3</t>
  </si>
  <si>
    <t>Figuur 3.4</t>
  </si>
  <si>
    <t>Samenhang tussen de spreiding en de gemiddelde score voor wetenschappen</t>
  </si>
  <si>
    <r>
      <t>Noot.</t>
    </r>
    <r>
      <rPr>
        <sz val="9"/>
        <rFont val="Source Sans Pro"/>
        <family val="2"/>
      </rPr>
      <t xml:space="preserve"> Bij de vergelijking van de gemiddelde prestatie en de spreiding met het OESO-gemiddelde wordt in deze figuur geen rekening gehouden met statistische significantie.</t>
    </r>
  </si>
  <si>
    <t>Figuur 3.6</t>
  </si>
  <si>
    <t>Gemiddelde score van jongens en meisjes voor wetenschappen</t>
  </si>
  <si>
    <t>Figuur 3.7</t>
  </si>
  <si>
    <t>Prestatiekloof tussen jongens en meisjes voor wetenschappen</t>
  </si>
  <si>
    <t>Figuur 3.8</t>
  </si>
  <si>
    <t>Gemiddelde score van jongens en meisjes voor lezen</t>
  </si>
  <si>
    <t>Figuur 3.9</t>
  </si>
  <si>
    <t>Prestatiekloof tussen jongens en meisjes voor lezen</t>
  </si>
  <si>
    <t>Figuur 3.10</t>
  </si>
  <si>
    <t>Gemiddelde score van jongens en meisjes voor wiskunde</t>
  </si>
  <si>
    <t>Figuur 3.11</t>
  </si>
  <si>
    <t>Prestatiekloof tussen jongens en meisjes voor wiskunde</t>
  </si>
  <si>
    <t>Figuur 3.14</t>
  </si>
  <si>
    <t>Gemiddelde score van de socio-economisch meest en minst bevoorrechte leerlingen voor wetenschappen</t>
  </si>
  <si>
    <t>Figuur 3.15</t>
  </si>
  <si>
    <r>
      <t xml:space="preserve">Noot. </t>
    </r>
    <r>
      <rPr>
        <sz val="9"/>
        <color theme="1"/>
        <rFont val="Source Sans Pro"/>
        <family val="2"/>
      </rPr>
      <t xml:space="preserve">Landen zijn geordend volgens de gemiddelde score voor lezen. Dit gemiddelde omvat alle leerlingen, ongeacht SES. De landen in het grijs kader scoren gemiddeld genomen vergelijkbaar met Vlaanderen (zie </t>
    </r>
    <r>
      <rPr>
        <u/>
        <sz val="9"/>
        <color theme="4"/>
        <rFont val="Source Sans Pro"/>
        <family val="2"/>
      </rPr>
      <t>Tabel 2.3</t>
    </r>
    <r>
      <rPr>
        <sz val="9"/>
        <color theme="1"/>
        <rFont val="Source Sans Pro"/>
        <family val="2"/>
      </rPr>
      <t xml:space="preserve">). </t>
    </r>
  </si>
  <si>
    <t>Figuur 3.16</t>
  </si>
  <si>
    <r>
      <rPr>
        <i/>
        <sz val="9"/>
        <color rgb="FF000000"/>
        <rFont val="Source Sans Pro"/>
        <family val="2"/>
      </rPr>
      <t>Noot</t>
    </r>
    <r>
      <rPr>
        <sz val="9"/>
        <color rgb="FF000000"/>
        <rFont val="Source Sans Pro"/>
        <family val="2"/>
      </rPr>
      <t xml:space="preserve">. Landen zijn geordend volgens de gemiddelde score voor wiskunde. Dit gemiddelde omvat alle leerlingen, ongeacht SES. De landen in het grijs kader scoren gemiddeld genomen vergelijkbaar met Vlaanderen (zie </t>
    </r>
    <r>
      <rPr>
        <u/>
        <sz val="9"/>
        <color theme="4"/>
        <rFont val="Source Sans Pro"/>
        <family val="2"/>
      </rPr>
      <t>Tabel 2.5</t>
    </r>
    <r>
      <rPr>
        <sz val="9"/>
        <color rgb="FF000000"/>
        <rFont val="Source Sans Pro"/>
        <family val="2"/>
      </rPr>
      <t>).</t>
    </r>
  </si>
  <si>
    <t>Figuur 3.19</t>
  </si>
  <si>
    <t>Samenhang tussen de socio-economische eerlijkheid en de gemiddelde score voor wetenschappen</t>
  </si>
  <si>
    <r>
      <rPr>
        <i/>
        <sz val="9"/>
        <rFont val="Source Sans Pro"/>
        <family val="2"/>
      </rPr>
      <t>Noot</t>
    </r>
    <r>
      <rPr>
        <sz val="9"/>
        <rFont val="Source Sans Pro"/>
        <family val="2"/>
      </rPr>
      <t>. Bij de vergelijking van de gemiddelde prestatie en de socio-economische eerlijkheid met het OESO-gemiddelde wordt in deze figuur geen rekening gehouden met statistische significantie.</t>
    </r>
  </si>
  <si>
    <t>Figuur 3.33</t>
  </si>
  <si>
    <r>
      <t xml:space="preserve">Percentage leerlingen </t>
    </r>
    <r>
      <rPr>
        <i/>
        <sz val="11"/>
        <rFont val="Source Sans Pro"/>
        <family val="2"/>
      </rPr>
      <t xml:space="preserve">in de PISA-steekproef </t>
    </r>
    <r>
      <rPr>
        <i/>
        <sz val="11"/>
        <color rgb="FF000000"/>
        <rFont val="Source Sans Pro"/>
        <family val="2"/>
      </rPr>
      <t>naargelang migratieachtergrond</t>
    </r>
  </si>
  <si>
    <r>
      <rPr>
        <i/>
        <sz val="9"/>
        <color theme="1"/>
        <rFont val="Source Sans Pro"/>
        <family val="2"/>
      </rPr>
      <t>Noot</t>
    </r>
    <r>
      <rPr>
        <sz val="9"/>
        <color theme="1"/>
        <rFont val="Source Sans Pro"/>
        <family val="2"/>
      </rPr>
      <t xml:space="preserve">. Landen waarbij het aandeel leerlingen met een migratieachtergrond minder dan 5% bedraagt,  worden niet weergegeven in de figuren over migratiestatus, omdat een dergelijke kleine groep leerlingen met een migratieachtergrond minder betrouwbare uitspraken toelaat en de vergelijkbaarheid met landen met een groter aandeel leerlingen met een migratieachtergrond beperkt. </t>
    </r>
  </si>
  <si>
    <t>Figuur 3.35</t>
  </si>
  <si>
    <t>Gemiddelde score van autochtone leerlingen en leerlingen met een migratieachtergrond voor wetenschappen</t>
  </si>
  <si>
    <r>
      <t xml:space="preserve">Noot. </t>
    </r>
    <r>
      <rPr>
        <sz val="9"/>
        <color theme="1"/>
        <rFont val="Source Sans Pro"/>
        <family val="2"/>
      </rPr>
      <t>Landen zijn geordend volgens de gemiddelde score voor wetenschappen. Dit gemiddelde omvat alle leerlingen, ongeacht migratiestatus. De landen in het grijs kader scoren gemiddeld genomen vergelijkbaar met Vlaanderen (zie</t>
    </r>
    <r>
      <rPr>
        <sz val="9"/>
        <color theme="4"/>
        <rFont val="Source Sans Pro"/>
        <family val="2"/>
      </rPr>
      <t xml:space="preserve"> </t>
    </r>
    <r>
      <rPr>
        <u/>
        <sz val="9"/>
        <color theme="4"/>
        <rFont val="Source Sans Pro"/>
        <family val="2"/>
      </rPr>
      <t>Tabel 2.1</t>
    </r>
    <r>
      <rPr>
        <sz val="9"/>
        <color theme="1"/>
        <rFont val="Source Sans Pro"/>
        <family val="2"/>
      </rPr>
      <t xml:space="preserve">). </t>
    </r>
  </si>
  <si>
    <t>Figuur 3.36</t>
  </si>
  <si>
    <t>Gemiddelde score van autochtone leerlingen en leerlingen met een migratieachtergrond voor lezen</t>
  </si>
  <si>
    <r>
      <t xml:space="preserve">Noot. </t>
    </r>
    <r>
      <rPr>
        <sz val="9"/>
        <color theme="1"/>
        <rFont val="Source Sans Pro"/>
        <family val="2"/>
      </rPr>
      <t xml:space="preserve">Landen zijn geordend volgens  de gemiddelde score voor lezen. Dit gemiddelde omvat alle leerlingen, ongeacht migratiestatus. De landen in het grijs kader scoren gemiddeld genomen vergelijkbaar met Vlaanderen (zie </t>
    </r>
    <r>
      <rPr>
        <u/>
        <sz val="9"/>
        <color theme="4"/>
        <rFont val="Source Sans Pro"/>
        <family val="2"/>
      </rPr>
      <t>Tabel 2.3</t>
    </r>
    <r>
      <rPr>
        <sz val="9"/>
        <color theme="1"/>
        <rFont val="Source Sans Pro"/>
        <family val="2"/>
      </rPr>
      <t xml:space="preserve">). </t>
    </r>
  </si>
  <si>
    <t>Figuur 3.37</t>
  </si>
  <si>
    <t>Gemiddelde score van autochtone leerlingen en leerlingen met een migratieachtergrond voor wiskunde</t>
  </si>
  <si>
    <r>
      <rPr>
        <i/>
        <sz val="9"/>
        <color rgb="FF000000"/>
        <rFont val="Source Sans Pro"/>
        <family val="2"/>
      </rPr>
      <t>Noot</t>
    </r>
    <r>
      <rPr>
        <sz val="9"/>
        <color rgb="FF000000"/>
        <rFont val="Source Sans Pro"/>
        <family val="2"/>
      </rPr>
      <t xml:space="preserve">. Landen zijn geordend volgens de gemiddelde score voor wiskunde. Dit gemiddelde omvat alle leerlingen, ongeacht migratiestatus. De landen in het grijs kader scoren gemiddeld genomen vergelijkbaar met Vlaanderen (zie </t>
    </r>
    <r>
      <rPr>
        <u/>
        <sz val="9"/>
        <color theme="4"/>
        <rFont val="Source Sans Pro"/>
        <family val="2"/>
      </rPr>
      <t>Tabel 2.5</t>
    </r>
    <r>
      <rPr>
        <sz val="9"/>
        <color rgb="FF000000"/>
        <rFont val="Source Sans Pro"/>
        <family val="2"/>
      </rPr>
      <t>).</t>
    </r>
  </si>
  <si>
    <t>Figuur 3.40</t>
  </si>
  <si>
    <t>Prestatiekloof voor wetenschappen tussen autochtone leerlingen en leerlingen met een migratieachtergrond, gecontroleerd voor SES</t>
  </si>
  <si>
    <t>Figuur 3.44</t>
  </si>
  <si>
    <t xml:space="preserve">Prestatiekloof voor wetenschappen tussen autochtone leerlingen en leerlingen met een migratieachtergrond, gecontroleerd voor SES en thuistaal </t>
  </si>
  <si>
    <r>
      <rPr>
        <i/>
        <sz val="9"/>
        <color theme="1"/>
        <rFont val="Source Sans Pro"/>
        <family val="2"/>
      </rPr>
      <t>Noot</t>
    </r>
    <r>
      <rPr>
        <sz val="9"/>
        <color theme="1"/>
        <rFont val="Source Sans Pro"/>
        <family val="2"/>
      </rPr>
      <t>. Landen zijn geordend volgens het puntenverschil tussen autochtone leerlingen en leerlingen met een migratieachtergrond na controle voor SES en thuistaal. De puntenverschillen in deze figuur wijken af van de eerder gerapporteerde verschilscores, omdat enkel leerlingen met beschikbare gegevens voor migratiestatus, SES en thuistaal worden opgenomen.</t>
    </r>
  </si>
  <si>
    <t>Tabel 4.2</t>
  </si>
  <si>
    <t>Gemiddelde score voor computationeel probleemoplossen</t>
  </si>
  <si>
    <t>Figuur 4.4</t>
  </si>
  <si>
    <t>Percentage toppresteerders voor computationeel probleemoplossen</t>
  </si>
  <si>
    <t>Figuur 4.5</t>
  </si>
  <si>
    <t>Figuur 4.6</t>
  </si>
  <si>
    <t>Gemiddelde score voor jongens en meisjes voor computationeel probleemoplossen</t>
  </si>
  <si>
    <r>
      <t xml:space="preserve">Noot. </t>
    </r>
    <r>
      <rPr>
        <sz val="9"/>
        <color rgb="FF353535"/>
        <rFont val="Source Sans Pro"/>
        <family val="2"/>
      </rPr>
      <t xml:space="preserve">Landen zijn geordend volgens de gemiddelde score voor computationeel probleemoplossen. Dit gemiddelde omvat alle leerlingen, ongeacht geslacht. De landen in het grijs kader scoren gemiddeld genomen vergelijkbaar met Vlaanderen (zie </t>
    </r>
    <r>
      <rPr>
        <u/>
        <sz val="9"/>
        <color theme="4"/>
        <rFont val="Source Sans Pro"/>
        <family val="2"/>
      </rPr>
      <t>Tabel 4.2</t>
    </r>
    <r>
      <rPr>
        <sz val="9"/>
        <color rgb="FF353535"/>
        <rFont val="Source Sans Pro"/>
        <family val="2"/>
      </rPr>
      <t>).</t>
    </r>
  </si>
  <si>
    <t>Figuur 4.7</t>
  </si>
  <si>
    <t>Prestatiekloof tussen jongens en meisjes voor computationeel probleemoplossen</t>
  </si>
  <si>
    <t>Figuur 4.8</t>
  </si>
  <si>
    <t>Gemiddelde score van de socio-economisch meest en minst bevoorrechte leerlingen voor computationeel probleemoplossen</t>
  </si>
  <si>
    <r>
      <t xml:space="preserve">Noot. </t>
    </r>
    <r>
      <rPr>
        <sz val="9"/>
        <color rgb="FF353535"/>
        <rFont val="Source Sans Pro"/>
        <family val="2"/>
      </rPr>
      <t xml:space="preserve">Landen zijn geordend volgens de gemiddelde score voor computationeel probleemoplossen. Dit gemiddelde omvat alle leerlingen, ongeacht SES. De landen in het grijs kader scoren gemiddeld genomen vergelijkbaar met Vlaanderen (zie </t>
    </r>
    <r>
      <rPr>
        <u/>
        <sz val="9"/>
        <color theme="4"/>
        <rFont val="Source Sans Pro"/>
        <family val="2"/>
      </rPr>
      <t>Tabel 4.2</t>
    </r>
    <r>
      <rPr>
        <sz val="9"/>
        <color rgb="FF353535"/>
        <rFont val="Source Sans Pro"/>
        <family val="2"/>
      </rPr>
      <t>).</t>
    </r>
  </si>
  <si>
    <t>Percentage top- en laagpresteerders voor wiskunde</t>
  </si>
  <si>
    <r>
      <rPr>
        <i/>
        <sz val="9"/>
        <color rgb="FF000000"/>
        <rFont val="Source Sans Pro"/>
      </rPr>
      <t>Noot</t>
    </r>
    <r>
      <rPr>
        <sz val="9"/>
        <color rgb="FF000000"/>
        <rFont val="Source Sans Pro"/>
      </rPr>
      <t xml:space="preserve">. Albanië, Canada, Nederland, Nieuw-Zeeland, Noorwegen en de Verenigde Staten beantwoordden niet aan de steekproefstandaarden die de OESO vooropstelt. Resultaten van deze landen moeten daarom met voorzichtigheid worden geïnterpreteerd. Door de overschakeling van Vietnam naar digitale afname in PISA 2025 dient de vergelijking met resultaten uit vorige cycli met voorzichtigheid te gebeuren en worden deze niet opgenomen in de trendanalyses. Wegens problemen met de data van Oezbekistan voor lezen en wiskunde worden voor deze domeinen geen resultaten gepresenteerd. In PISA 2025 namen Zambia, Doesjanbe (Tadzjikistan), Rwanda, Mauritius, Koerdische regio (Irak) en Cambodja de test op papier af. Daardoor zijn er voor deze landen geen resultaten voor computationeel probleemoplossen, aangezien dit domein enkel digitaal afgenomen kon worden. Voor Costa Rica zijn geen ESCS-gegevens beschikbaar, waardoor dit land niet wordt opgenomen in de betreffende figuren. In lijn met het internationaal rapport worden geen figuren over thuistaal opgenomen en worden voor het domein van computationeel probleemoplossen geen figuren over migratiestatus opgenomen. Meer informatie is te vinden in het </t>
    </r>
    <r>
      <rPr>
        <u/>
        <sz val="9"/>
        <color rgb="FF4472C4"/>
        <rFont val="Source Sans Pro"/>
      </rPr>
      <t>internationaal rapport.</t>
    </r>
    <r>
      <rPr>
        <sz val="9"/>
        <color rgb="FF000000"/>
        <rFont val="Source Sans Pro"/>
      </rPr>
      <t xml:space="preserve"> </t>
    </r>
  </si>
  <si>
    <r>
      <t xml:space="preserve">Noot. </t>
    </r>
    <r>
      <rPr>
        <sz val="9"/>
        <color theme="1"/>
        <rFont val="Source Sans Pro"/>
        <family val="2"/>
      </rPr>
      <t>Landen zijn geordend volgens het aandeel toppresteerders.</t>
    </r>
  </si>
  <si>
    <r>
      <rPr>
        <i/>
        <sz val="9"/>
        <color theme="1"/>
        <rFont val="Source Sans Pro"/>
        <family val="2"/>
      </rPr>
      <t>Noot</t>
    </r>
    <r>
      <rPr>
        <sz val="9"/>
        <color theme="1"/>
        <rFont val="Source Sans Pro"/>
        <family val="2"/>
      </rPr>
      <t xml:space="preserve">.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 </t>
    </r>
    <r>
      <rPr>
        <u/>
        <sz val="9"/>
        <color rgb="FF0563C1"/>
        <rFont val="Source Sans Pro"/>
        <family val="2"/>
      </rPr>
      <t>internationaal rapport</t>
    </r>
    <r>
      <rPr>
        <sz val="9"/>
        <color rgb="FF0563C1"/>
        <rFont val="Source Sans Pro"/>
        <family val="2"/>
      </rPr>
      <t>.</t>
    </r>
  </si>
  <si>
    <r>
      <t xml:space="preserve">Noot. </t>
    </r>
    <r>
      <rPr>
        <sz val="9"/>
        <rFont val="Source Sans Pro"/>
        <family val="2"/>
      </rPr>
      <t xml:space="preserve">Landen zijn geordend volgens de gemiddelde score voor computationeel probleemoplossen. De landen in het grijs kader scoren gemiddeld genomen vergelijkbaar met Vlaanderen (zie </t>
    </r>
    <r>
      <rPr>
        <u/>
        <sz val="9"/>
        <color rgb="FF0563C1"/>
        <rFont val="Source Sans Pro"/>
        <family val="2"/>
      </rPr>
      <t>Tabel 4.2</t>
    </r>
    <r>
      <rPr>
        <sz val="9"/>
        <rFont val="Source Sans Pro"/>
        <family val="2"/>
      </rPr>
      <t>).</t>
    </r>
  </si>
  <si>
    <r>
      <t xml:space="preserve">Noot. </t>
    </r>
    <r>
      <rPr>
        <sz val="9"/>
        <color theme="1"/>
        <rFont val="Source Sans Pro"/>
        <family val="2"/>
      </rPr>
      <t>Landen zijn geordend volgens de gemiddelde score voor wetenschappen. De landen in het grijs kader scoren gemiddeld genomen vergelijkbaar met Vlaanderen (zie</t>
    </r>
    <r>
      <rPr>
        <sz val="9"/>
        <color theme="4"/>
        <rFont val="Source Sans Pro"/>
        <family val="2"/>
      </rPr>
      <t xml:space="preserve"> </t>
    </r>
    <r>
      <rPr>
        <u/>
        <sz val="9"/>
        <color rgb="FF0563C1"/>
        <rFont val="Source Sans Pro"/>
        <family val="2"/>
      </rPr>
      <t>Tabel 2.1</t>
    </r>
    <r>
      <rPr>
        <sz val="9"/>
        <color theme="1"/>
        <rFont val="Source Sans Pro"/>
        <family val="2"/>
      </rPr>
      <t xml:space="preserve">). </t>
    </r>
  </si>
  <si>
    <r>
      <t xml:space="preserve">Noot. </t>
    </r>
    <r>
      <rPr>
        <sz val="9"/>
        <color theme="1"/>
        <rFont val="Source Sans Pro"/>
        <family val="2"/>
      </rPr>
      <t xml:space="preserve">Landen zijn geordend volgens de gemiddelde score voor lezen. De landen in het grijs kader scoren gemiddeld genomen vergelijkbaar met Vlaanderen (zie </t>
    </r>
    <r>
      <rPr>
        <u/>
        <sz val="9"/>
        <color rgb="FF0563C1"/>
        <rFont val="Source Sans Pro"/>
        <family val="2"/>
      </rPr>
      <t>Tabel 2.3</t>
    </r>
    <r>
      <rPr>
        <sz val="9"/>
        <color theme="1"/>
        <rFont val="Source Sans Pro"/>
        <family val="2"/>
      </rPr>
      <t xml:space="preserve">). </t>
    </r>
  </si>
  <si>
    <r>
      <t xml:space="preserve">Noot. </t>
    </r>
    <r>
      <rPr>
        <sz val="9"/>
        <color rgb="FF000000"/>
        <rFont val="Source Sans Pro"/>
        <family val="2"/>
      </rPr>
      <t>Landen zijn geordend volgens de gemiddelde score voor wiskunde.</t>
    </r>
    <r>
      <rPr>
        <i/>
        <sz val="9"/>
        <color rgb="FF000000"/>
        <rFont val="Source Sans Pro"/>
        <family val="2"/>
      </rPr>
      <t xml:space="preserve"> </t>
    </r>
    <r>
      <rPr>
        <sz val="9"/>
        <color rgb="FF000000"/>
        <rFont val="Source Sans Pro"/>
        <family val="2"/>
      </rPr>
      <t xml:space="preserve">De landen in het grijs kader scoren gemiddeld genomen vergelijkbaar met Vlaanderen (zie </t>
    </r>
    <r>
      <rPr>
        <u/>
        <sz val="9"/>
        <color rgb="FF0563C1"/>
        <rFont val="Source Sans Pro"/>
        <family val="2"/>
      </rPr>
      <t>Tabel 2.5</t>
    </r>
    <r>
      <rPr>
        <sz val="9"/>
        <color rgb="FF000000"/>
        <rFont val="Source Sans Pro"/>
        <family val="2"/>
      </rPr>
      <t>).</t>
    </r>
  </si>
  <si>
    <r>
      <t xml:space="preserve">Noot. </t>
    </r>
    <r>
      <rPr>
        <sz val="9"/>
        <color theme="1"/>
        <rFont val="Source Sans Pro"/>
        <family val="2"/>
      </rPr>
      <t>Landen zijn geordend volgens de gemiddelde score voor wetenschappen. Dit gemiddelde omvat alle leerlingen, ongeacht geslacht. De landen in het grijs kader scoren gemiddeld genomen vergelijkbaar met Vlaanderen (zie</t>
    </r>
    <r>
      <rPr>
        <sz val="9"/>
        <color theme="4"/>
        <rFont val="Source Sans Pro"/>
        <family val="2"/>
      </rPr>
      <t xml:space="preserve"> </t>
    </r>
    <r>
      <rPr>
        <u/>
        <sz val="9"/>
        <color rgb="FF0563C1"/>
        <rFont val="Source Sans Pro"/>
        <family val="2"/>
      </rPr>
      <t>Tabel 2.1</t>
    </r>
    <r>
      <rPr>
        <sz val="9"/>
        <color theme="1"/>
        <rFont val="Source Sans Pro"/>
        <family val="2"/>
      </rPr>
      <t xml:space="preserve">). </t>
    </r>
  </si>
  <si>
    <r>
      <t xml:space="preserve">Noot. </t>
    </r>
    <r>
      <rPr>
        <sz val="9"/>
        <color theme="1"/>
        <rFont val="Source Sans Pro"/>
        <family val="2"/>
      </rPr>
      <t xml:space="preserve">Landen zijn geordend volgens de gemiddelde score voor lezen. Dit gemiddelde omvat alle leerlingen, ongeacht geslacht. De landen in het grijs kader scoren gemiddeld genomen vergelijkbaar met Vlaanderen (zie </t>
    </r>
    <r>
      <rPr>
        <u/>
        <sz val="9"/>
        <color rgb="FF0563C1"/>
        <rFont val="Source Sans Pro"/>
        <family val="2"/>
      </rPr>
      <t>Tabel 2.3</t>
    </r>
    <r>
      <rPr>
        <sz val="9"/>
        <color theme="1"/>
        <rFont val="Source Sans Pro"/>
        <family val="2"/>
      </rPr>
      <t>). De schaal van deze figuur wijkt af van de figuren voor wiskunde en wetenenschappen (Figuur 3.6 en Figuur 3.10)</t>
    </r>
    <r>
      <rPr>
        <i/>
        <sz val="9"/>
        <color theme="1"/>
        <rFont val="Source Sans Pro"/>
        <family val="2"/>
      </rPr>
      <t>.</t>
    </r>
  </si>
  <si>
    <r>
      <t xml:space="preserve">Noot. </t>
    </r>
    <r>
      <rPr>
        <sz val="9"/>
        <color rgb="FF000000"/>
        <rFont val="Source Sans Pro"/>
        <family val="2"/>
      </rPr>
      <t xml:space="preserve">Landen zijn geordend volgens de gemiddelde score voor wiskunde. Dit gemiddelde omvat alle leerlingen, ongeacht geslacht. De landen in het grijs kader scoren gemiddeld genomen vergelijkbaar met Vlaanderen (zie </t>
    </r>
    <r>
      <rPr>
        <u/>
        <sz val="9"/>
        <color rgb="FF0563C1"/>
        <rFont val="Source Sans Pro"/>
        <family val="2"/>
      </rPr>
      <t>Tabel 2.5</t>
    </r>
    <r>
      <rPr>
        <sz val="9"/>
        <color rgb="FF000000"/>
        <rFont val="Source Sans Pro"/>
        <family val="2"/>
      </rPr>
      <t>).</t>
    </r>
  </si>
  <si>
    <r>
      <rPr>
        <i/>
        <sz val="9"/>
        <color theme="1"/>
        <rFont val="Source Sans Pro"/>
        <family val="2"/>
      </rPr>
      <t>Noot</t>
    </r>
    <r>
      <rPr>
        <sz val="9"/>
        <color theme="1"/>
        <rFont val="Source Sans Pro"/>
        <family val="2"/>
      </rPr>
      <t>. Landen zijn geordend volgens de gemiddelde score voor wetenschappen. Dit gemiddelde omvat alle leerlingen, ongeacht SES. De landen in het grijs kader scoren gemiddeld genomen vergelijkbaar met Vlaanderen (zie</t>
    </r>
    <r>
      <rPr>
        <sz val="9"/>
        <color theme="4"/>
        <rFont val="Source Sans Pro"/>
        <family val="2"/>
      </rPr>
      <t xml:space="preserve"> </t>
    </r>
    <r>
      <rPr>
        <u/>
        <sz val="9"/>
        <color rgb="FF0563C1"/>
        <rFont val="Source Sans Pro"/>
        <family val="2"/>
      </rPr>
      <t>Tabel 2.1</t>
    </r>
    <r>
      <rPr>
        <sz val="9"/>
        <color theme="1"/>
        <rFont val="Source Sans Pro"/>
        <family val="2"/>
      </rPr>
      <t xml:space="preserve">). </t>
    </r>
  </si>
  <si>
    <t>Referentie Vlaams Rapport: Berlamont, L., Lermytte, A., Abbeel, F., Lemaitre, R., Tavernier, N., van Braak, J. (2026). Vlaams rapport PISA 2025. Gent: Universiteit Gent</t>
  </si>
  <si>
    <t>Gemiddelde score van de socio-economisch meest en minst bevoorrechte leerlingen voor lezen</t>
  </si>
  <si>
    <t>Gemiddelde score van de socio-economisch meest en minst bevoorrechte leerlingen voor wiskunde</t>
  </si>
  <si>
    <t>Spreiding in de scores voor wetenschappen</t>
  </si>
  <si>
    <t>Spreiding in de scores voor lezen</t>
  </si>
  <si>
    <t>Spreiding in de scores voor wiskunde</t>
  </si>
  <si>
    <t>Spreiding in de prestaties voor computationeel probleemoplossen</t>
  </si>
  <si>
    <r>
      <t xml:space="preserve">Noot. </t>
    </r>
    <r>
      <rPr>
        <sz val="9"/>
        <color rgb="FF353535"/>
        <rFont val="Source Sans Pro"/>
        <family val="2"/>
      </rPr>
      <t>Landen zijn geordend volgens het aandeel toppresteerders.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</si>
</sst>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20"/>
      <color rgb="FF3E8B9B"/>
      <name val="Source Sans Pro"/>
      <family val="2"/>
    </font>
    <font>
      <b/>
      <sz val="11"/>
      <color theme="1"/>
      <name val="Source Sans Pro"/>
      <family val="2"/>
    </font>
    <font>
      <i/>
      <sz val="11"/>
      <color theme="1"/>
      <name val="Source Sans Pro"/>
      <family val="2"/>
    </font>
    <font>
      <sz val="8"/>
      <color theme="1"/>
      <name val="Calibri"/>
      <family val="2"/>
      <scheme val="minor"/>
    </font>
    <font>
      <sz val="11"/>
      <color theme="1"/>
      <name val="Source Sans Pro"/>
      <family val="2"/>
    </font>
    <font>
      <sz val="9"/>
      <color theme="1"/>
      <name val="Source Sans Pro"/>
      <family val="2"/>
    </font>
    <font>
      <i/>
      <sz val="9"/>
      <color theme="1"/>
      <name val="Source Sans Pro"/>
      <family val="2"/>
    </font>
    <font>
      <b/>
      <sz val="14"/>
      <color rgb="FF3E8B9B"/>
      <name val="Source Sans Pro"/>
      <family val="2"/>
    </font>
    <font>
      <i/>
      <sz val="9"/>
      <color rgb="FF353535"/>
      <name val="Source Sans Pro"/>
      <family val="2"/>
    </font>
    <font>
      <sz val="9"/>
      <color rgb="FF353535"/>
      <name val="Source Sans Pro"/>
      <family val="2"/>
    </font>
    <font>
      <b/>
      <sz val="11"/>
      <name val="Source Sans Pro"/>
      <family val="2"/>
    </font>
    <font>
      <u/>
      <sz val="11"/>
      <color theme="10"/>
      <name val="Calibri"/>
      <family val="2"/>
      <scheme val="minor"/>
    </font>
    <font>
      <i/>
      <sz val="11"/>
      <color rgb="FF000000"/>
      <name val="Source Sans Pro"/>
      <family val="2"/>
    </font>
    <font>
      <i/>
      <sz val="11"/>
      <name val="Source Sans Pro"/>
      <family val="2"/>
    </font>
    <font>
      <u/>
      <sz val="11"/>
      <color theme="4"/>
      <name val="Calibri"/>
      <family val="2"/>
      <scheme val="minor"/>
    </font>
    <font>
      <i/>
      <sz val="9"/>
      <color rgb="FF000000"/>
      <name val="Source Sans Pro"/>
      <family val="2"/>
    </font>
    <font>
      <sz val="9"/>
      <color rgb="FF000000"/>
      <name val="Source Sans Pro"/>
      <family val="2"/>
    </font>
    <font>
      <i/>
      <sz val="9"/>
      <name val="Source Sans Pro"/>
      <family val="2"/>
    </font>
    <font>
      <sz val="9"/>
      <name val="Source Sans Pro"/>
      <family val="2"/>
    </font>
    <font>
      <u/>
      <sz val="9"/>
      <color theme="4"/>
      <name val="Source Sans Pro"/>
      <family val="2"/>
    </font>
    <font>
      <sz val="9"/>
      <color theme="4"/>
      <name val="Source Sans Pro"/>
      <family val="2"/>
    </font>
    <font>
      <sz val="9"/>
      <color rgb="FF3E8B9B"/>
      <name val="Source Sans Pro"/>
      <family val="2"/>
    </font>
    <font>
      <sz val="9"/>
      <color rgb="FFD04755"/>
      <name val="Source Sans Pro"/>
      <family val="2"/>
    </font>
    <font>
      <i/>
      <sz val="9"/>
      <color rgb="FF000000"/>
      <name val="Source Sans Pro"/>
    </font>
    <font>
      <sz val="9"/>
      <color rgb="FF000000"/>
      <name val="Source Sans Pro"/>
    </font>
    <font>
      <u/>
      <sz val="9"/>
      <color rgb="FF4472C4"/>
      <name val="Source Sans Pro"/>
    </font>
    <font>
      <sz val="11"/>
      <color rgb="FF3E8B9B"/>
      <name val="Source Sans Pro"/>
      <family val="2"/>
    </font>
    <font>
      <u/>
      <sz val="11"/>
      <color rgb="FF0563C1"/>
      <name val="Source Sans Pro"/>
      <family val="2"/>
    </font>
    <font>
      <u/>
      <sz val="9"/>
      <color rgb="FF0563C1"/>
      <name val="Source Sans Pro"/>
      <family val="2"/>
    </font>
    <font>
      <sz val="9"/>
      <color rgb="FF0563C1"/>
      <name val="Source Sans Pro"/>
      <family val="2"/>
    </font>
    <font>
      <i/>
      <sz val="12"/>
      <color theme="1"/>
      <name val="Source Sans Pro"/>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5" fillId="0" borderId="0" applyNumberFormat="0" applyFill="0" applyAlignment="0" applyProtection="0"/>
    <xf numFmtId="0" fontId="12" fillId="0" borderId="0" applyNumberFormat="0" applyFill="0" applyAlignment="0" applyProtection="0"/>
  </cellStyleXfs>
  <cellXfs count="6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xf numFmtId="0" fontId="3" fillId="0" borderId="0" xfId="0" applyFont="1"/>
    <xf numFmtId="0" fontId="6" fillId="0" borderId="0" xfId="0" applyFont="1"/>
    <xf numFmtId="0" fontId="8" fillId="0" borderId="0" xfId="0" applyFont="1" applyAlignment="1">
      <alignment vertical="center"/>
    </xf>
    <xf numFmtId="0" fontId="0" fillId="0" borderId="0" xfId="0" applyAlignment="1">
      <alignment horizontal="left"/>
    </xf>
    <xf numFmtId="0" fontId="13"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xf>
    <xf numFmtId="0" fontId="14" fillId="0" borderId="0" xfId="0" applyFont="1"/>
    <xf numFmtId="0" fontId="14" fillId="0" borderId="0" xfId="0" applyFont="1" applyAlignment="1">
      <alignment vertical="center"/>
    </xf>
    <xf numFmtId="0" fontId="4" fillId="0" borderId="0" xfId="2" applyFont="1" applyAlignment="1">
      <alignment vertical="center"/>
    </xf>
    <xf numFmtId="0" fontId="3" fillId="0" borderId="0" xfId="2" applyFont="1"/>
    <xf numFmtId="0" fontId="11" fillId="0" borderId="0" xfId="0" applyFont="1"/>
    <xf numFmtId="0" fontId="5" fillId="0" borderId="0" xfId="0" applyFont="1"/>
    <xf numFmtId="0" fontId="16" fillId="0" borderId="0" xfId="0" applyFont="1" applyAlignment="1">
      <alignment horizontal="left" vertical="center"/>
    </xf>
    <xf numFmtId="0" fontId="18" fillId="0" borderId="0" xfId="0" applyFont="1" applyAlignment="1">
      <alignment vertical="center"/>
    </xf>
    <xf numFmtId="0" fontId="7" fillId="0" borderId="0" xfId="0" applyFont="1" applyAlignment="1">
      <alignment vertical="center"/>
    </xf>
    <xf numFmtId="0" fontId="2" fillId="0" borderId="0" xfId="0" applyFont="1" applyAlignment="1">
      <alignment vertical="top"/>
    </xf>
    <xf numFmtId="0" fontId="14" fillId="0" borderId="0" xfId="0" applyFont="1" applyAlignment="1">
      <alignment horizontal="left" vertical="center"/>
    </xf>
    <xf numFmtId="0" fontId="14" fillId="0" borderId="0" xfId="0" applyFont="1" applyAlignment="1">
      <alignment horizontal="left"/>
    </xf>
    <xf numFmtId="0" fontId="7" fillId="0" borderId="0" xfId="2" applyFont="1"/>
    <xf numFmtId="0" fontId="16" fillId="0" borderId="0" xfId="2" applyFont="1" applyAlignment="1">
      <alignment horizontal="left" vertical="center"/>
    </xf>
    <xf numFmtId="0" fontId="9" fillId="0" borderId="0" xfId="2" applyFont="1" applyAlignment="1">
      <alignment horizontal="left" vertical="center"/>
    </xf>
    <xf numFmtId="0" fontId="12" fillId="0" borderId="0" xfId="2"/>
    <xf numFmtId="0" fontId="2" fillId="2" borderId="0" xfId="0" applyFont="1" applyFill="1" applyAlignment="1">
      <alignment vertical="center"/>
    </xf>
    <xf numFmtId="0" fontId="0" fillId="2" borderId="0" xfId="0" applyFill="1"/>
    <xf numFmtId="0" fontId="3" fillId="2" borderId="0" xfId="0" applyFont="1" applyFill="1" applyAlignment="1">
      <alignment vertical="center"/>
    </xf>
    <xf numFmtId="0" fontId="4" fillId="2" borderId="0" xfId="0" applyFont="1" applyFill="1" applyAlignment="1">
      <alignment vertical="center"/>
    </xf>
    <xf numFmtId="0" fontId="6" fillId="2" borderId="0" xfId="0" applyFont="1" applyFill="1"/>
    <xf numFmtId="0" fontId="9" fillId="2" borderId="0" xfId="0" applyFont="1" applyFill="1" applyAlignment="1">
      <alignment horizontal="left" vertical="center"/>
    </xf>
    <xf numFmtId="0" fontId="3" fillId="2" borderId="0" xfId="0" applyFont="1" applyFill="1"/>
    <xf numFmtId="0" fontId="2" fillId="2" borderId="0" xfId="0" applyFont="1" applyFill="1"/>
    <xf numFmtId="0" fontId="5" fillId="2" borderId="0" xfId="0" applyFont="1" applyFill="1"/>
    <xf numFmtId="0" fontId="16" fillId="0" borderId="0" xfId="0" applyFont="1" applyAlignment="1">
      <alignment vertical="center"/>
    </xf>
    <xf numFmtId="0" fontId="19" fillId="0" borderId="0" xfId="0" applyFont="1" applyAlignment="1">
      <alignment vertical="center"/>
    </xf>
    <xf numFmtId="0" fontId="17" fillId="0" borderId="0" xfId="2" applyFont="1" applyAlignment="1">
      <alignment horizontal="left" vertical="center"/>
    </xf>
    <xf numFmtId="0" fontId="6" fillId="0" borderId="0" xfId="2" applyFont="1"/>
    <xf numFmtId="0" fontId="14" fillId="2" borderId="0" xfId="0" applyFont="1" applyFill="1" applyAlignment="1">
      <alignment vertical="center"/>
    </xf>
    <xf numFmtId="0" fontId="7" fillId="2" borderId="0" xfId="2" applyFont="1" applyFill="1"/>
    <xf numFmtId="0" fontId="6" fillId="0" borderId="0" xfId="2" applyFont="1" applyFill="1" applyAlignment="1">
      <alignment horizontal="left" vertical="top"/>
    </xf>
    <xf numFmtId="0" fontId="28" fillId="0" borderId="0" xfId="1" applyFont="1" applyAlignment="1">
      <alignment vertical="center"/>
    </xf>
    <xf numFmtId="0" fontId="28" fillId="0" borderId="0" xfId="1" applyFont="1"/>
    <xf numFmtId="0" fontId="7" fillId="2" borderId="0" xfId="2" applyFont="1" applyFill="1" applyAlignment="1"/>
    <xf numFmtId="0" fontId="31" fillId="0" borderId="0" xfId="0" applyFont="1"/>
    <xf numFmtId="0" fontId="5" fillId="0" borderId="0" xfId="0" applyFont="1" applyAlignment="1">
      <alignment wrapText="1"/>
    </xf>
    <xf numFmtId="0" fontId="1" fillId="0" borderId="0" xfId="0" applyFont="1" applyAlignment="1">
      <alignment horizontal="left" vertical="center"/>
    </xf>
    <xf numFmtId="0" fontId="17" fillId="0" borderId="0" xfId="2" applyFont="1" applyAlignment="1">
      <alignment horizontal="left" wrapText="1"/>
    </xf>
    <xf numFmtId="0" fontId="6" fillId="0" borderId="0" xfId="2" applyFont="1" applyAlignment="1">
      <alignment horizontal="left" wrapText="1"/>
    </xf>
    <xf numFmtId="0" fontId="27" fillId="0" borderId="0" xfId="0" applyFont="1" applyAlignment="1">
      <alignment horizontal="left" vertical="center"/>
    </xf>
    <xf numFmtId="0" fontId="7" fillId="0" borderId="0" xfId="2" applyFont="1" applyAlignment="1">
      <alignment horizontal="left"/>
    </xf>
    <xf numFmtId="0" fontId="16" fillId="0" borderId="0" xfId="2" applyFont="1" applyAlignment="1">
      <alignment horizontal="left" vertical="center"/>
    </xf>
    <xf numFmtId="0" fontId="7" fillId="2" borderId="0" xfId="2" applyFont="1" applyFill="1" applyAlignment="1">
      <alignment horizontal="left" wrapText="1"/>
    </xf>
    <xf numFmtId="0" fontId="6" fillId="0" borderId="0" xfId="2" applyFont="1" applyAlignment="1">
      <alignment horizontal="left"/>
    </xf>
    <xf numFmtId="0" fontId="17" fillId="0" borderId="0" xfId="2" applyFont="1" applyAlignment="1">
      <alignment horizontal="left" vertical="center"/>
    </xf>
    <xf numFmtId="0" fontId="6" fillId="0" borderId="0" xfId="0" applyFont="1" applyAlignment="1">
      <alignment horizontal="left" wrapText="1"/>
    </xf>
    <xf numFmtId="0" fontId="6" fillId="0" borderId="0" xfId="2" applyFont="1" applyFill="1" applyAlignment="1">
      <alignment horizontal="left" vertical="top" wrapText="1"/>
    </xf>
    <xf numFmtId="0" fontId="18" fillId="0" borderId="0" xfId="2" applyFont="1" applyAlignment="1">
      <alignment horizontal="left" vertical="center"/>
    </xf>
    <xf numFmtId="0" fontId="9" fillId="0" borderId="0" xfId="2" applyFont="1" applyAlignment="1">
      <alignment horizontal="left" vertical="center"/>
    </xf>
    <xf numFmtId="0" fontId="9" fillId="2" borderId="0" xfId="0" applyFont="1" applyFill="1" applyAlignment="1">
      <alignment horizontal="left" vertical="center"/>
    </xf>
  </cellXfs>
  <cellStyles count="3">
    <cellStyle name="Gevolgde hyperlink" xfId="1" builtinId="9" customBuiltin="1"/>
    <cellStyle name="Hyperlink" xfId="2" builtinId="8" customBuiltin="1"/>
    <cellStyle name="Standaard" xfId="0" builtinId="0"/>
  </cellStyles>
  <dxfs count="0"/>
  <tableStyles count="0" defaultTableStyle="TableStyleMedium2" defaultPivotStyle="PivotStyleMedium9"/>
  <colors>
    <mruColors>
      <color rgb="FF0563C1"/>
      <color rgb="FF3E8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3.emf"/></Relationships>
</file>

<file path=xl/drawings/_rels/drawing3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22858</xdr:rowOff>
    </xdr:from>
    <xdr:to>
      <xdr:col>6</xdr:col>
      <xdr:colOff>31085</xdr:colOff>
      <xdr:row>94</xdr:row>
      <xdr:rowOff>5158</xdr:rowOff>
    </xdr:to>
    <xdr:pic>
      <xdr:nvPicPr>
        <xdr:cNvPr id="5" name="Afbeelding 3">
          <a:extLst>
            <a:ext uri="{FF2B5EF4-FFF2-40B4-BE49-F238E27FC236}">
              <a16:creationId xmlns:a16="http://schemas.microsoft.com/office/drawing/2014/main" id="{A374F23E-BC74-42BA-1E6B-E4343F44D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84808"/>
          <a:ext cx="3688684" cy="166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xdr:colOff>
      <xdr:row>2</xdr:row>
      <xdr:rowOff>15240</xdr:rowOff>
    </xdr:from>
    <xdr:to>
      <xdr:col>12</xdr:col>
      <xdr:colOff>44643</xdr:colOff>
      <xdr:row>77</xdr:row>
      <xdr:rowOff>129645</xdr:rowOff>
    </xdr:to>
    <xdr:pic>
      <xdr:nvPicPr>
        <xdr:cNvPr id="6" name="Afbeelding 1">
          <a:extLst>
            <a:ext uri="{FF2B5EF4-FFF2-40B4-BE49-F238E27FC236}">
              <a16:creationId xmlns:a16="http://schemas.microsoft.com/office/drawing/2014/main" id="{396E5707-C033-AA37-CB9B-3C66D67B2F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75"/>
        <a:stretch>
          <a:fillRect/>
        </a:stretch>
      </xdr:blipFill>
      <xdr:spPr bwMode="auto">
        <a:xfrm>
          <a:off x="5715" y="377190"/>
          <a:ext cx="7354128" cy="1368753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279450</xdr:colOff>
      <xdr:row>74</xdr:row>
      <xdr:rowOff>100820</xdr:rowOff>
    </xdr:to>
    <xdr:pic>
      <xdr:nvPicPr>
        <xdr:cNvPr id="4" name="Afbeelding 3">
          <a:extLst>
            <a:ext uri="{FF2B5EF4-FFF2-40B4-BE49-F238E27FC236}">
              <a16:creationId xmlns:a16="http://schemas.microsoft.com/office/drawing/2014/main" id="{A4582382-C621-A77C-F089-BC0D5C3C54F5}"/>
            </a:ext>
          </a:extLst>
        </xdr:cNvPr>
        <xdr:cNvPicPr>
          <a:picLocks noChangeAspect="1"/>
        </xdr:cNvPicPr>
      </xdr:nvPicPr>
      <xdr:blipFill>
        <a:blip xmlns:r="http://schemas.openxmlformats.org/officeDocument/2006/relationships" r:embed="rId1"/>
        <a:stretch>
          <a:fillRect/>
        </a:stretch>
      </xdr:blipFill>
      <xdr:spPr>
        <a:xfrm>
          <a:off x="0" y="361950"/>
          <a:ext cx="4680000" cy="131310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288950</xdr:colOff>
      <xdr:row>81</xdr:row>
      <xdr:rowOff>4161</xdr:rowOff>
    </xdr:to>
    <xdr:pic>
      <xdr:nvPicPr>
        <xdr:cNvPr id="2" name="Afbeelding 1">
          <a:extLst>
            <a:ext uri="{FF2B5EF4-FFF2-40B4-BE49-F238E27FC236}">
              <a16:creationId xmlns:a16="http://schemas.microsoft.com/office/drawing/2014/main" id="{75A80D81-9E7D-EE5F-A1CC-FD262BFA2E90}"/>
            </a:ext>
          </a:extLst>
        </xdr:cNvPr>
        <xdr:cNvPicPr>
          <a:picLocks noChangeAspect="1"/>
        </xdr:cNvPicPr>
      </xdr:nvPicPr>
      <xdr:blipFill>
        <a:blip xmlns:r="http://schemas.openxmlformats.org/officeDocument/2006/relationships" r:embed="rId1"/>
        <a:stretch>
          <a:fillRect/>
        </a:stretch>
      </xdr:blipFill>
      <xdr:spPr>
        <a:xfrm>
          <a:off x="0" y="368300"/>
          <a:ext cx="4688230" cy="143024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5</xdr:col>
      <xdr:colOff>592064</xdr:colOff>
      <xdr:row>93</xdr:row>
      <xdr:rowOff>174285</xdr:rowOff>
    </xdr:to>
    <xdr:pic>
      <xdr:nvPicPr>
        <xdr:cNvPr id="5" name="Afbeelding 4">
          <a:extLst>
            <a:ext uri="{FF2B5EF4-FFF2-40B4-BE49-F238E27FC236}">
              <a16:creationId xmlns:a16="http://schemas.microsoft.com/office/drawing/2014/main" id="{7C96C7B2-D080-D90A-DDAD-AB93812DF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61950"/>
          <a:ext cx="3739123" cy="166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24765</xdr:rowOff>
    </xdr:from>
    <xdr:to>
      <xdr:col>11</xdr:col>
      <xdr:colOff>494400</xdr:colOff>
      <xdr:row>76</xdr:row>
      <xdr:rowOff>55460</xdr:rowOff>
    </xdr:to>
    <xdr:pic>
      <xdr:nvPicPr>
        <xdr:cNvPr id="2" name="Afbeelding 1">
          <a:extLst>
            <a:ext uri="{FF2B5EF4-FFF2-40B4-BE49-F238E27FC236}">
              <a16:creationId xmlns:a16="http://schemas.microsoft.com/office/drawing/2014/main" id="{050944D9-4FAC-7D61-1ECB-F04EC76142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6715"/>
          <a:ext cx="7200000" cy="1343046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268121</xdr:colOff>
      <xdr:row>72</xdr:row>
      <xdr:rowOff>147923</xdr:rowOff>
    </xdr:to>
    <xdr:pic>
      <xdr:nvPicPr>
        <xdr:cNvPr id="4" name="Afbeelding 3">
          <a:extLst>
            <a:ext uri="{FF2B5EF4-FFF2-40B4-BE49-F238E27FC236}">
              <a16:creationId xmlns:a16="http://schemas.microsoft.com/office/drawing/2014/main" id="{5B2E7826-6460-0275-1450-3C4F7887B930}"/>
            </a:ext>
          </a:extLst>
        </xdr:cNvPr>
        <xdr:cNvPicPr>
          <a:picLocks noChangeAspect="1"/>
        </xdr:cNvPicPr>
      </xdr:nvPicPr>
      <xdr:blipFill>
        <a:blip xmlns:r="http://schemas.openxmlformats.org/officeDocument/2006/relationships" r:embed="rId1"/>
        <a:stretch>
          <a:fillRect/>
        </a:stretch>
      </xdr:blipFill>
      <xdr:spPr>
        <a:xfrm>
          <a:off x="0" y="368300"/>
          <a:ext cx="4669941" cy="128149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288950</xdr:colOff>
      <xdr:row>81</xdr:row>
      <xdr:rowOff>4161</xdr:rowOff>
    </xdr:to>
    <xdr:pic>
      <xdr:nvPicPr>
        <xdr:cNvPr id="3" name="Afbeelding 2">
          <a:extLst>
            <a:ext uri="{FF2B5EF4-FFF2-40B4-BE49-F238E27FC236}">
              <a16:creationId xmlns:a16="http://schemas.microsoft.com/office/drawing/2014/main" id="{840FA05F-28B6-2E96-266F-2A6F0C50377C}"/>
            </a:ext>
          </a:extLst>
        </xdr:cNvPr>
        <xdr:cNvPicPr>
          <a:picLocks noChangeAspect="1"/>
        </xdr:cNvPicPr>
      </xdr:nvPicPr>
      <xdr:blipFill>
        <a:blip xmlns:r="http://schemas.openxmlformats.org/officeDocument/2006/relationships" r:embed="rId1"/>
        <a:stretch>
          <a:fillRect/>
        </a:stretch>
      </xdr:blipFill>
      <xdr:spPr>
        <a:xfrm>
          <a:off x="0" y="368300"/>
          <a:ext cx="4688230" cy="143024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xdr:colOff>
      <xdr:row>2</xdr:row>
      <xdr:rowOff>0</xdr:rowOff>
    </xdr:from>
    <xdr:to>
      <xdr:col>5</xdr:col>
      <xdr:colOff>533498</xdr:colOff>
      <xdr:row>93</xdr:row>
      <xdr:rowOff>174285</xdr:rowOff>
    </xdr:to>
    <xdr:pic>
      <xdr:nvPicPr>
        <xdr:cNvPr id="5" name="Afbeelding 1">
          <a:extLst>
            <a:ext uri="{FF2B5EF4-FFF2-40B4-BE49-F238E27FC236}">
              <a16:creationId xmlns:a16="http://schemas.microsoft.com/office/drawing/2014/main" id="{FCC7A114-3703-8258-3F4F-52A7AFBC361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443"/>
        <a:stretch>
          <a:fillRect/>
        </a:stretch>
      </xdr:blipFill>
      <xdr:spPr bwMode="auto">
        <a:xfrm>
          <a:off x="2" y="361950"/>
          <a:ext cx="3676746" cy="166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xdr:row>
      <xdr:rowOff>15241</xdr:rowOff>
    </xdr:from>
    <xdr:to>
      <xdr:col>11</xdr:col>
      <xdr:colOff>476300</xdr:colOff>
      <xdr:row>82</xdr:row>
      <xdr:rowOff>15241</xdr:rowOff>
    </xdr:to>
    <xdr:pic>
      <xdr:nvPicPr>
        <xdr:cNvPr id="4" name="Afbeelding 1">
          <a:extLst>
            <a:ext uri="{FF2B5EF4-FFF2-40B4-BE49-F238E27FC236}">
              <a16:creationId xmlns:a16="http://schemas.microsoft.com/office/drawing/2014/main" id="{BFD490FB-F8C6-8EF8-DDB4-D0CAB900D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77191"/>
          <a:ext cx="7387640" cy="14481810"/>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268121</xdr:colOff>
      <xdr:row>72</xdr:row>
      <xdr:rowOff>147923</xdr:rowOff>
    </xdr:to>
    <xdr:pic>
      <xdr:nvPicPr>
        <xdr:cNvPr id="4" name="Afbeelding 3">
          <a:extLst>
            <a:ext uri="{FF2B5EF4-FFF2-40B4-BE49-F238E27FC236}">
              <a16:creationId xmlns:a16="http://schemas.microsoft.com/office/drawing/2014/main" id="{06D8A8D3-D0E0-13F4-F3D2-5411C40BC110}"/>
            </a:ext>
          </a:extLst>
        </xdr:cNvPr>
        <xdr:cNvPicPr>
          <a:picLocks noChangeAspect="1"/>
        </xdr:cNvPicPr>
      </xdr:nvPicPr>
      <xdr:blipFill>
        <a:blip xmlns:r="http://schemas.openxmlformats.org/officeDocument/2006/relationships" r:embed="rId1"/>
        <a:stretch>
          <a:fillRect/>
        </a:stretch>
      </xdr:blipFill>
      <xdr:spPr>
        <a:xfrm>
          <a:off x="0" y="368300"/>
          <a:ext cx="4669941" cy="128149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7</xdr:col>
      <xdr:colOff>295047</xdr:colOff>
      <xdr:row>81</xdr:row>
      <xdr:rowOff>4161</xdr:rowOff>
    </xdr:to>
    <xdr:pic>
      <xdr:nvPicPr>
        <xdr:cNvPr id="2" name="Afbeelding 1">
          <a:extLst>
            <a:ext uri="{FF2B5EF4-FFF2-40B4-BE49-F238E27FC236}">
              <a16:creationId xmlns:a16="http://schemas.microsoft.com/office/drawing/2014/main" id="{6C2DD87D-66F7-8509-C778-F1BC3959DE9F}"/>
            </a:ext>
          </a:extLst>
        </xdr:cNvPr>
        <xdr:cNvPicPr>
          <a:picLocks noChangeAspect="1"/>
        </xdr:cNvPicPr>
      </xdr:nvPicPr>
      <xdr:blipFill>
        <a:blip xmlns:r="http://schemas.openxmlformats.org/officeDocument/2006/relationships" r:embed="rId1"/>
        <a:stretch>
          <a:fillRect/>
        </a:stretch>
      </xdr:blipFill>
      <xdr:spPr>
        <a:xfrm>
          <a:off x="0" y="368300"/>
          <a:ext cx="4694327" cy="143024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xdr:row>
      <xdr:rowOff>35087</xdr:rowOff>
    </xdr:from>
    <xdr:to>
      <xdr:col>8</xdr:col>
      <xdr:colOff>439291</xdr:colOff>
      <xdr:row>68</xdr:row>
      <xdr:rowOff>4</xdr:rowOff>
    </xdr:to>
    <xdr:pic>
      <xdr:nvPicPr>
        <xdr:cNvPr id="4" name="Afbeelding 4">
          <a:extLst>
            <a:ext uri="{FF2B5EF4-FFF2-40B4-BE49-F238E27FC236}">
              <a16:creationId xmlns:a16="http://schemas.microsoft.com/office/drawing/2014/main" id="{8B57B9B6-C13B-F9FA-98FE-C067CEC35C7B}"/>
            </a:ext>
          </a:extLst>
        </xdr:cNvPr>
        <xdr:cNvPicPr>
          <a:picLocks noChangeAspect="1"/>
        </xdr:cNvPicPr>
      </xdr:nvPicPr>
      <xdr:blipFill rotWithShape="1">
        <a:blip xmlns:r="http://schemas.openxmlformats.org/officeDocument/2006/relationships" r:embed="rId1"/>
        <a:srcRect r="1035"/>
        <a:stretch>
          <a:fillRect/>
        </a:stretch>
      </xdr:blipFill>
      <xdr:spPr>
        <a:xfrm rot="5400000">
          <a:off x="-3338498" y="3738710"/>
          <a:ext cx="12014042" cy="533704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xdr:row>
      <xdr:rowOff>19685</xdr:rowOff>
    </xdr:from>
    <xdr:to>
      <xdr:col>8</xdr:col>
      <xdr:colOff>329954</xdr:colOff>
      <xdr:row>67</xdr:row>
      <xdr:rowOff>161926</xdr:rowOff>
    </xdr:to>
    <xdr:pic>
      <xdr:nvPicPr>
        <xdr:cNvPr id="16" name="Afbeelding 4">
          <a:extLst>
            <a:ext uri="{FF2B5EF4-FFF2-40B4-BE49-F238E27FC236}">
              <a16:creationId xmlns:a16="http://schemas.microsoft.com/office/drawing/2014/main" id="{4CC89A4F-E524-1D3F-007B-3C7F78F23157}"/>
            </a:ext>
          </a:extLst>
        </xdr:cNvPr>
        <xdr:cNvPicPr>
          <a:picLocks noChangeAspect="1"/>
        </xdr:cNvPicPr>
      </xdr:nvPicPr>
      <xdr:blipFill rotWithShape="1">
        <a:blip xmlns:r="http://schemas.openxmlformats.org/officeDocument/2006/relationships" r:embed="rId1"/>
        <a:srcRect r="2212"/>
        <a:stretch>
          <a:fillRect/>
        </a:stretch>
      </xdr:blipFill>
      <xdr:spPr>
        <a:xfrm rot="5400000">
          <a:off x="-3339906" y="3740591"/>
          <a:ext cx="11905616" cy="52258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xdr:row>
      <xdr:rowOff>6029</xdr:rowOff>
    </xdr:from>
    <xdr:to>
      <xdr:col>7</xdr:col>
      <xdr:colOff>398343</xdr:colOff>
      <xdr:row>67</xdr:row>
      <xdr:rowOff>3</xdr:rowOff>
    </xdr:to>
    <xdr:pic>
      <xdr:nvPicPr>
        <xdr:cNvPr id="27" name="Afbeelding 4">
          <a:extLst>
            <a:ext uri="{FF2B5EF4-FFF2-40B4-BE49-F238E27FC236}">
              <a16:creationId xmlns:a16="http://schemas.microsoft.com/office/drawing/2014/main" id="{AE736F0A-53AD-C8AC-7151-5EDD4EF35DB2}"/>
            </a:ext>
          </a:extLst>
        </xdr:cNvPr>
        <xdr:cNvPicPr>
          <a:picLocks noChangeAspect="1"/>
        </xdr:cNvPicPr>
      </xdr:nvPicPr>
      <xdr:blipFill rotWithShape="1">
        <a:blip xmlns:r="http://schemas.openxmlformats.org/officeDocument/2006/relationships" r:embed="rId1"/>
        <a:srcRect r="1774"/>
        <a:stretch>
          <a:fillRect/>
        </a:stretch>
      </xdr:blipFill>
      <xdr:spPr>
        <a:xfrm rot="5400000">
          <a:off x="-3845146" y="4241700"/>
          <a:ext cx="12376474" cy="468618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14</xdr:col>
      <xdr:colOff>443375</xdr:colOff>
      <xdr:row>28</xdr:row>
      <xdr:rowOff>7938</xdr:rowOff>
    </xdr:to>
    <xdr:pic>
      <xdr:nvPicPr>
        <xdr:cNvPr id="3" name="Afbeelding 2">
          <a:extLst>
            <a:ext uri="{FF2B5EF4-FFF2-40B4-BE49-F238E27FC236}">
              <a16:creationId xmlns:a16="http://schemas.microsoft.com/office/drawing/2014/main" id="{1066CD60-031B-9592-77DB-68B198F0D262}"/>
            </a:ext>
          </a:extLst>
        </xdr:cNvPr>
        <xdr:cNvPicPr>
          <a:picLocks noChangeAspect="1"/>
        </xdr:cNvPicPr>
      </xdr:nvPicPr>
      <xdr:blipFill rotWithShape="1">
        <a:blip xmlns:r="http://schemas.openxmlformats.org/officeDocument/2006/relationships" r:embed="rId1"/>
        <a:srcRect b="2218"/>
        <a:stretch>
          <a:fillRect/>
        </a:stretch>
      </xdr:blipFill>
      <xdr:spPr>
        <a:xfrm>
          <a:off x="0" y="381000"/>
          <a:ext cx="9000000" cy="49609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xdr:row>
      <xdr:rowOff>25712</xdr:rowOff>
    </xdr:from>
    <xdr:to>
      <xdr:col>8</xdr:col>
      <xdr:colOff>162909</xdr:colOff>
      <xdr:row>68</xdr:row>
      <xdr:rowOff>3</xdr:rowOff>
    </xdr:to>
    <xdr:pic>
      <xdr:nvPicPr>
        <xdr:cNvPr id="18" name="Afbeelding 10">
          <a:extLst>
            <a:ext uri="{FF2B5EF4-FFF2-40B4-BE49-F238E27FC236}">
              <a16:creationId xmlns:a16="http://schemas.microsoft.com/office/drawing/2014/main" id="{98D620BC-376E-5F23-32FB-7FB84631D311}"/>
            </a:ext>
          </a:extLst>
        </xdr:cNvPr>
        <xdr:cNvPicPr>
          <a:picLocks noChangeAspect="1"/>
        </xdr:cNvPicPr>
      </xdr:nvPicPr>
      <xdr:blipFill rotWithShape="1">
        <a:blip xmlns:r="http://schemas.openxmlformats.org/officeDocument/2006/relationships" r:embed="rId1"/>
        <a:srcRect l="6451" r="4619"/>
        <a:stretch>
          <a:fillRect/>
        </a:stretch>
      </xdr:blipFill>
      <xdr:spPr>
        <a:xfrm rot="5400000">
          <a:off x="-3744583" y="4151295"/>
          <a:ext cx="12537766" cy="50485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32385</xdr:rowOff>
    </xdr:from>
    <xdr:to>
      <xdr:col>8</xdr:col>
      <xdr:colOff>523200</xdr:colOff>
      <xdr:row>90</xdr:row>
      <xdr:rowOff>16211</xdr:rowOff>
    </xdr:to>
    <xdr:pic>
      <xdr:nvPicPr>
        <xdr:cNvPr id="24" name="Afbeelding 1">
          <a:extLst>
            <a:ext uri="{FF2B5EF4-FFF2-40B4-BE49-F238E27FC236}">
              <a16:creationId xmlns:a16="http://schemas.microsoft.com/office/drawing/2014/main" id="{DB196D25-768A-1541-50E3-5B2A9FBE7B23}"/>
            </a:ext>
          </a:extLst>
        </xdr:cNvPr>
        <xdr:cNvPicPr>
          <a:picLocks noChangeAspect="1"/>
        </xdr:cNvPicPr>
      </xdr:nvPicPr>
      <xdr:blipFill rotWithShape="1">
        <a:blip xmlns:r="http://schemas.openxmlformats.org/officeDocument/2006/relationships" r:embed="rId1"/>
        <a:srcRect t="9261" b="7070"/>
        <a:stretch>
          <a:fillRect/>
        </a:stretch>
      </xdr:blipFill>
      <xdr:spPr>
        <a:xfrm>
          <a:off x="0" y="413385"/>
          <a:ext cx="5400000" cy="16747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18092</xdr:rowOff>
    </xdr:from>
    <xdr:to>
      <xdr:col>7</xdr:col>
      <xdr:colOff>248418</xdr:colOff>
      <xdr:row>70</xdr:row>
      <xdr:rowOff>174632</xdr:rowOff>
    </xdr:to>
    <xdr:pic>
      <xdr:nvPicPr>
        <xdr:cNvPr id="13" name="Afbeelding 3">
          <a:extLst>
            <a:ext uri="{FF2B5EF4-FFF2-40B4-BE49-F238E27FC236}">
              <a16:creationId xmlns:a16="http://schemas.microsoft.com/office/drawing/2014/main" id="{06E44768-EEA7-DCBE-9B25-7E39D29D7351}"/>
            </a:ext>
          </a:extLst>
        </xdr:cNvPr>
        <xdr:cNvPicPr>
          <a:picLocks noChangeAspect="1"/>
        </xdr:cNvPicPr>
      </xdr:nvPicPr>
      <xdr:blipFill rotWithShape="1">
        <a:blip xmlns:r="http://schemas.openxmlformats.org/officeDocument/2006/relationships" r:embed="rId1"/>
        <a:srcRect l="6441" r="4337"/>
        <a:stretch>
          <a:fillRect/>
        </a:stretch>
      </xdr:blipFill>
      <xdr:spPr>
        <a:xfrm rot="5400000">
          <a:off x="-4036476" y="4435568"/>
          <a:ext cx="12600000" cy="452704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19050</xdr:rowOff>
    </xdr:from>
    <xdr:to>
      <xdr:col>8</xdr:col>
      <xdr:colOff>507960</xdr:colOff>
      <xdr:row>105</xdr:row>
      <xdr:rowOff>36636</xdr:rowOff>
    </xdr:to>
    <xdr:pic>
      <xdr:nvPicPr>
        <xdr:cNvPr id="6" name="Afbeelding 1">
          <a:extLst>
            <a:ext uri="{FF2B5EF4-FFF2-40B4-BE49-F238E27FC236}">
              <a16:creationId xmlns:a16="http://schemas.microsoft.com/office/drawing/2014/main" id="{FBE12426-DA1A-C223-B7E0-3A567EE361F2}"/>
            </a:ext>
          </a:extLst>
        </xdr:cNvPr>
        <xdr:cNvPicPr>
          <a:picLocks noChangeAspect="1"/>
        </xdr:cNvPicPr>
      </xdr:nvPicPr>
      <xdr:blipFill rotWithShape="1">
        <a:blip xmlns:r="http://schemas.openxmlformats.org/officeDocument/2006/relationships" r:embed="rId1"/>
        <a:srcRect t="9607" b="7291"/>
        <a:stretch>
          <a:fillRect/>
        </a:stretch>
      </xdr:blipFill>
      <xdr:spPr>
        <a:xfrm>
          <a:off x="0" y="400050"/>
          <a:ext cx="5400000" cy="1885422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9524</xdr:rowOff>
    </xdr:from>
    <xdr:to>
      <xdr:col>8</xdr:col>
      <xdr:colOff>325118</xdr:colOff>
      <xdr:row>70</xdr:row>
      <xdr:rowOff>169874</xdr:rowOff>
    </xdr:to>
    <xdr:pic>
      <xdr:nvPicPr>
        <xdr:cNvPr id="21" name="Afbeelding 8">
          <a:extLst>
            <a:ext uri="{FF2B5EF4-FFF2-40B4-BE49-F238E27FC236}">
              <a16:creationId xmlns:a16="http://schemas.microsoft.com/office/drawing/2014/main" id="{1F323B98-F50A-1075-9069-5F4F4FD06AA6}"/>
            </a:ext>
          </a:extLst>
        </xdr:cNvPr>
        <xdr:cNvPicPr>
          <a:picLocks noChangeAspect="1"/>
        </xdr:cNvPicPr>
      </xdr:nvPicPr>
      <xdr:blipFill rotWithShape="1">
        <a:blip xmlns:r="http://schemas.openxmlformats.org/officeDocument/2006/relationships" r:embed="rId1"/>
        <a:srcRect l="5812" r="4440"/>
        <a:stretch>
          <a:fillRect/>
        </a:stretch>
      </xdr:blipFill>
      <xdr:spPr>
        <a:xfrm rot="5400000">
          <a:off x="-3696183" y="4086707"/>
          <a:ext cx="12600000" cy="52076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xdr:row>
      <xdr:rowOff>60959</xdr:rowOff>
    </xdr:from>
    <xdr:to>
      <xdr:col>9</xdr:col>
      <xdr:colOff>12660</xdr:colOff>
      <xdr:row>98</xdr:row>
      <xdr:rowOff>59103</xdr:rowOff>
    </xdr:to>
    <xdr:pic>
      <xdr:nvPicPr>
        <xdr:cNvPr id="7" name="Afbeelding 3">
          <a:extLst>
            <a:ext uri="{FF2B5EF4-FFF2-40B4-BE49-F238E27FC236}">
              <a16:creationId xmlns:a16="http://schemas.microsoft.com/office/drawing/2014/main" id="{173271A4-6F09-94CC-8691-569886DC38A4}"/>
            </a:ext>
          </a:extLst>
        </xdr:cNvPr>
        <xdr:cNvPicPr>
          <a:picLocks noChangeAspect="1"/>
        </xdr:cNvPicPr>
      </xdr:nvPicPr>
      <xdr:blipFill rotWithShape="1">
        <a:blip xmlns:r="http://schemas.openxmlformats.org/officeDocument/2006/relationships" r:embed="rId1"/>
        <a:srcRect t="9813" b="7180"/>
        <a:stretch>
          <a:fillRect/>
        </a:stretch>
      </xdr:blipFill>
      <xdr:spPr>
        <a:xfrm>
          <a:off x="0" y="441959"/>
          <a:ext cx="5400000" cy="182785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1</xdr:row>
      <xdr:rowOff>188251</xdr:rowOff>
    </xdr:from>
    <xdr:to>
      <xdr:col>8</xdr:col>
      <xdr:colOff>53825</xdr:colOff>
      <xdr:row>70</xdr:row>
      <xdr:rowOff>169531</xdr:rowOff>
    </xdr:to>
    <xdr:pic>
      <xdr:nvPicPr>
        <xdr:cNvPr id="18" name="Afbeelding 2">
          <a:extLst>
            <a:ext uri="{FF2B5EF4-FFF2-40B4-BE49-F238E27FC236}">
              <a16:creationId xmlns:a16="http://schemas.microsoft.com/office/drawing/2014/main" id="{A15B6CDB-3637-5E5D-8264-DA4952ED3553}"/>
            </a:ext>
          </a:extLst>
        </xdr:cNvPr>
        <xdr:cNvPicPr>
          <a:picLocks noChangeAspect="1"/>
        </xdr:cNvPicPr>
      </xdr:nvPicPr>
      <xdr:blipFill rotWithShape="1">
        <a:blip xmlns:r="http://schemas.openxmlformats.org/officeDocument/2006/relationships" r:embed="rId1"/>
        <a:srcRect r="1090"/>
        <a:stretch>
          <a:fillRect/>
        </a:stretch>
      </xdr:blipFill>
      <xdr:spPr>
        <a:xfrm rot="5400000">
          <a:off x="-3838497" y="4215451"/>
          <a:ext cx="12600000" cy="492300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0</xdr:col>
      <xdr:colOff>0</xdr:colOff>
      <xdr:row>2</xdr:row>
      <xdr:rowOff>19500</xdr:rowOff>
    </xdr:from>
    <xdr:to>
      <xdr:col>6</xdr:col>
      <xdr:colOff>492090</xdr:colOff>
      <xdr:row>70</xdr:row>
      <xdr:rowOff>170325</xdr:rowOff>
    </xdr:to>
    <xdr:pic>
      <xdr:nvPicPr>
        <xdr:cNvPr id="8" name="Afbeelding 3">
          <a:extLst>
            <a:ext uri="{FF2B5EF4-FFF2-40B4-BE49-F238E27FC236}">
              <a16:creationId xmlns:a16="http://schemas.microsoft.com/office/drawing/2014/main" id="{98569F16-545E-B9F6-CCF3-2CF8479BA802}"/>
            </a:ext>
          </a:extLst>
        </xdr:cNvPr>
        <xdr:cNvPicPr>
          <a:picLocks noChangeAspect="1"/>
        </xdr:cNvPicPr>
      </xdr:nvPicPr>
      <xdr:blipFill rotWithShape="1">
        <a:blip xmlns:r="http://schemas.openxmlformats.org/officeDocument/2006/relationships" r:embed="rId1"/>
        <a:srcRect r="1125"/>
        <a:stretch>
          <a:fillRect/>
        </a:stretch>
      </xdr:blipFill>
      <xdr:spPr>
        <a:xfrm rot="5400000">
          <a:off x="-4225155" y="4606605"/>
          <a:ext cx="12600000" cy="4149690"/>
        </a:xfrm>
        <a:prstGeom prst="rect">
          <a:avLst/>
        </a:prstGeom>
      </xdr:spPr>
    </xdr:pic>
    <xdr:clientData fLocksWithSheet="0"/>
  </xdr:twoCellAnchor>
</xdr:wsDr>
</file>

<file path=xl/drawings/drawing25.xml><?xml version="1.0" encoding="utf-8"?>
<xdr:wsDr xmlns:xdr="http://schemas.openxmlformats.org/drawingml/2006/spreadsheetDrawing" xmlns:a="http://schemas.openxmlformats.org/drawingml/2006/main">
  <xdr:twoCellAnchor editAs="absolute">
    <xdr:from>
      <xdr:col>0</xdr:col>
      <xdr:colOff>0</xdr:colOff>
      <xdr:row>2</xdr:row>
      <xdr:rowOff>22648</xdr:rowOff>
    </xdr:from>
    <xdr:to>
      <xdr:col>7</xdr:col>
      <xdr:colOff>475191</xdr:colOff>
      <xdr:row>71</xdr:row>
      <xdr:rowOff>15358</xdr:rowOff>
    </xdr:to>
    <xdr:pic>
      <xdr:nvPicPr>
        <xdr:cNvPr id="2" name="Afbeelding 3">
          <a:extLst>
            <a:ext uri="{FF2B5EF4-FFF2-40B4-BE49-F238E27FC236}">
              <a16:creationId xmlns:a16="http://schemas.microsoft.com/office/drawing/2014/main" id="{CD5244C9-663E-9BDD-2C8B-8B5EA2A98ED6}"/>
            </a:ext>
          </a:extLst>
        </xdr:cNvPr>
        <xdr:cNvPicPr>
          <a:picLocks noChangeAspect="1"/>
        </xdr:cNvPicPr>
      </xdr:nvPicPr>
      <xdr:blipFill>
        <a:blip xmlns:r="http://schemas.openxmlformats.org/officeDocument/2006/relationships" r:embed="rId1"/>
        <a:stretch>
          <a:fillRect/>
        </a:stretch>
      </xdr:blipFill>
      <xdr:spPr>
        <a:xfrm rot="5400000">
          <a:off x="-3930709" y="4322927"/>
          <a:ext cx="12600000" cy="473858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0</xdr:col>
      <xdr:colOff>0</xdr:colOff>
      <xdr:row>2</xdr:row>
      <xdr:rowOff>45720</xdr:rowOff>
    </xdr:from>
    <xdr:to>
      <xdr:col>14</xdr:col>
      <xdr:colOff>467505</xdr:colOff>
      <xdr:row>33</xdr:row>
      <xdr:rowOff>146539</xdr:rowOff>
    </xdr:to>
    <xdr:pic>
      <xdr:nvPicPr>
        <xdr:cNvPr id="2" name="Afbeelding 1">
          <a:extLst>
            <a:ext uri="{FF2B5EF4-FFF2-40B4-BE49-F238E27FC236}">
              <a16:creationId xmlns:a16="http://schemas.microsoft.com/office/drawing/2014/main" id="{6E08C57C-A573-F5B2-C132-B674C532DE60}"/>
            </a:ext>
          </a:extLst>
        </xdr:cNvPr>
        <xdr:cNvPicPr>
          <a:picLocks noChangeAspect="1"/>
        </xdr:cNvPicPr>
      </xdr:nvPicPr>
      <xdr:blipFill>
        <a:blip xmlns:r="http://schemas.openxmlformats.org/officeDocument/2006/relationships" r:embed="rId1"/>
        <a:stretch>
          <a:fillRect/>
        </a:stretch>
      </xdr:blipFill>
      <xdr:spPr>
        <a:xfrm>
          <a:off x="0" y="409575"/>
          <a:ext cx="9000000" cy="549006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2</xdr:row>
      <xdr:rowOff>41414</xdr:rowOff>
    </xdr:from>
    <xdr:to>
      <xdr:col>8</xdr:col>
      <xdr:colOff>114299</xdr:colOff>
      <xdr:row>55</xdr:row>
      <xdr:rowOff>131676</xdr:rowOff>
    </xdr:to>
    <xdr:pic>
      <xdr:nvPicPr>
        <xdr:cNvPr id="2" name="Afbeelding 3">
          <a:extLst>
            <a:ext uri="{FF2B5EF4-FFF2-40B4-BE49-F238E27FC236}">
              <a16:creationId xmlns:a16="http://schemas.microsoft.com/office/drawing/2014/main" id="{6820E1F5-3FBF-31DA-394C-69D8D5FF95EE}"/>
            </a:ext>
          </a:extLst>
        </xdr:cNvPr>
        <xdr:cNvPicPr>
          <a:picLocks noChangeAspect="1"/>
        </xdr:cNvPicPr>
      </xdr:nvPicPr>
      <xdr:blipFill rotWithShape="1">
        <a:blip xmlns:r="http://schemas.openxmlformats.org/officeDocument/2006/relationships" r:embed="rId1"/>
        <a:srcRect b="1278"/>
        <a:stretch>
          <a:fillRect/>
        </a:stretch>
      </xdr:blipFill>
      <xdr:spPr>
        <a:xfrm>
          <a:off x="0" y="403364"/>
          <a:ext cx="4991099" cy="968193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2</xdr:row>
      <xdr:rowOff>21616</xdr:rowOff>
    </xdr:from>
    <xdr:to>
      <xdr:col>10</xdr:col>
      <xdr:colOff>286692</xdr:colOff>
      <xdr:row>71</xdr:row>
      <xdr:rowOff>12421</xdr:rowOff>
    </xdr:to>
    <xdr:pic>
      <xdr:nvPicPr>
        <xdr:cNvPr id="4" name="Afbeelding 2">
          <a:extLst>
            <a:ext uri="{FF2B5EF4-FFF2-40B4-BE49-F238E27FC236}">
              <a16:creationId xmlns:a16="http://schemas.microsoft.com/office/drawing/2014/main" id="{E06D499D-1B49-1B5E-43D3-AD78F086D02C}"/>
            </a:ext>
          </a:extLst>
        </xdr:cNvPr>
        <xdr:cNvPicPr>
          <a:picLocks noChangeAspect="1"/>
        </xdr:cNvPicPr>
      </xdr:nvPicPr>
      <xdr:blipFill rotWithShape="1">
        <a:blip xmlns:r="http://schemas.openxmlformats.org/officeDocument/2006/relationships" r:embed="rId1"/>
        <a:srcRect l="-1" r="497"/>
        <a:stretch>
          <a:fillRect/>
        </a:stretch>
      </xdr:blipFill>
      <xdr:spPr>
        <a:xfrm rot="5400000">
          <a:off x="-3113416" y="3504602"/>
          <a:ext cx="12600000" cy="637316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0</xdr:col>
      <xdr:colOff>0</xdr:colOff>
      <xdr:row>2</xdr:row>
      <xdr:rowOff>22483</xdr:rowOff>
    </xdr:from>
    <xdr:to>
      <xdr:col>10</xdr:col>
      <xdr:colOff>99041</xdr:colOff>
      <xdr:row>71</xdr:row>
      <xdr:rowOff>13288</xdr:rowOff>
    </xdr:to>
    <xdr:pic>
      <xdr:nvPicPr>
        <xdr:cNvPr id="4" name="Afbeelding 2">
          <a:extLst>
            <a:ext uri="{FF2B5EF4-FFF2-40B4-BE49-F238E27FC236}">
              <a16:creationId xmlns:a16="http://schemas.microsoft.com/office/drawing/2014/main" id="{1FB8B891-487B-A88A-74E8-F9F45940F104}"/>
            </a:ext>
          </a:extLst>
        </xdr:cNvPr>
        <xdr:cNvPicPr>
          <a:picLocks noChangeAspect="1"/>
        </xdr:cNvPicPr>
      </xdr:nvPicPr>
      <xdr:blipFill rotWithShape="1">
        <a:blip xmlns:r="http://schemas.openxmlformats.org/officeDocument/2006/relationships" r:embed="rId1"/>
        <a:srcRect r="1606"/>
        <a:stretch>
          <a:fillRect/>
        </a:stretch>
      </xdr:blipFill>
      <xdr:spPr>
        <a:xfrm rot="5400000">
          <a:off x="-3200574" y="3592627"/>
          <a:ext cx="12600000" cy="619885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0</xdr:col>
      <xdr:colOff>0</xdr:colOff>
      <xdr:row>1</xdr:row>
      <xdr:rowOff>174625</xdr:rowOff>
    </xdr:from>
    <xdr:to>
      <xdr:col>9</xdr:col>
      <xdr:colOff>513391</xdr:colOff>
      <xdr:row>70</xdr:row>
      <xdr:rowOff>173050</xdr:rowOff>
    </xdr:to>
    <xdr:pic>
      <xdr:nvPicPr>
        <xdr:cNvPr id="4" name="Afbeelding 3">
          <a:extLst>
            <a:ext uri="{FF2B5EF4-FFF2-40B4-BE49-F238E27FC236}">
              <a16:creationId xmlns:a16="http://schemas.microsoft.com/office/drawing/2014/main" id="{F5AE2B1A-C27C-F63F-18DC-D09174B3CB22}"/>
            </a:ext>
          </a:extLst>
        </xdr:cNvPr>
        <xdr:cNvPicPr>
          <a:picLocks noChangeAspect="1"/>
        </xdr:cNvPicPr>
      </xdr:nvPicPr>
      <xdr:blipFill rotWithShape="1">
        <a:blip xmlns:r="http://schemas.openxmlformats.org/officeDocument/2006/relationships" r:embed="rId1"/>
        <a:srcRect r="1895"/>
        <a:stretch>
          <a:fillRect/>
        </a:stretch>
      </xdr:blipFill>
      <xdr:spPr>
        <a:xfrm rot="5400000">
          <a:off x="-3295342" y="3660467"/>
          <a:ext cx="12600000" cy="600931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2</xdr:row>
      <xdr:rowOff>17145</xdr:rowOff>
    </xdr:from>
    <xdr:to>
      <xdr:col>8</xdr:col>
      <xdr:colOff>517485</xdr:colOff>
      <xdr:row>66</xdr:row>
      <xdr:rowOff>117978</xdr:rowOff>
    </xdr:to>
    <xdr:pic>
      <xdr:nvPicPr>
        <xdr:cNvPr id="2" name="Afbeelding 2">
          <a:extLst>
            <a:ext uri="{FF2B5EF4-FFF2-40B4-BE49-F238E27FC236}">
              <a16:creationId xmlns:a16="http://schemas.microsoft.com/office/drawing/2014/main" id="{034068A3-7D71-FE29-8EFA-A974B83DE39F}"/>
            </a:ext>
          </a:extLst>
        </xdr:cNvPr>
        <xdr:cNvPicPr>
          <a:picLocks noChangeAspect="1"/>
        </xdr:cNvPicPr>
      </xdr:nvPicPr>
      <xdr:blipFill rotWithShape="1">
        <a:blip xmlns:r="http://schemas.openxmlformats.org/officeDocument/2006/relationships" r:embed="rId1"/>
        <a:srcRect b="585"/>
        <a:stretch>
          <a:fillRect/>
        </a:stretch>
      </xdr:blipFill>
      <xdr:spPr>
        <a:xfrm>
          <a:off x="0" y="390525"/>
          <a:ext cx="5400000" cy="1180515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0</xdr:colOff>
      <xdr:row>1</xdr:row>
      <xdr:rowOff>170815</xdr:rowOff>
    </xdr:from>
    <xdr:to>
      <xdr:col>8</xdr:col>
      <xdr:colOff>517485</xdr:colOff>
      <xdr:row>62</xdr:row>
      <xdr:rowOff>134655</xdr:rowOff>
    </xdr:to>
    <xdr:pic>
      <xdr:nvPicPr>
        <xdr:cNvPr id="3" name="Afbeelding 3">
          <a:extLst>
            <a:ext uri="{FF2B5EF4-FFF2-40B4-BE49-F238E27FC236}">
              <a16:creationId xmlns:a16="http://schemas.microsoft.com/office/drawing/2014/main" id="{732BE807-E894-34F2-1C44-B459CCF2768B}"/>
            </a:ext>
          </a:extLst>
        </xdr:cNvPr>
        <xdr:cNvPicPr>
          <a:picLocks noChangeAspect="1"/>
        </xdr:cNvPicPr>
      </xdr:nvPicPr>
      <xdr:blipFill>
        <a:blip xmlns:r="http://schemas.openxmlformats.org/officeDocument/2006/relationships" r:embed="rId1"/>
        <a:stretch>
          <a:fillRect/>
        </a:stretch>
      </xdr:blipFill>
      <xdr:spPr>
        <a:xfrm>
          <a:off x="0" y="365125"/>
          <a:ext cx="5400000" cy="1110809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173355</xdr:colOff>
      <xdr:row>94</xdr:row>
      <xdr:rowOff>19050</xdr:rowOff>
    </xdr:to>
    <xdr:pic>
      <xdr:nvPicPr>
        <xdr:cNvPr id="2" name="Afbeelding 1">
          <a:extLst>
            <a:ext uri="{FF2B5EF4-FFF2-40B4-BE49-F238E27FC236}">
              <a16:creationId xmlns:a16="http://schemas.microsoft.com/office/drawing/2014/main" id="{27BB12E7-56E7-D115-74CC-63936787B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0"/>
          <a:ext cx="3834765" cy="1754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absolute">
    <xdr:from>
      <xdr:col>0</xdr:col>
      <xdr:colOff>0</xdr:colOff>
      <xdr:row>2</xdr:row>
      <xdr:rowOff>24765</xdr:rowOff>
    </xdr:from>
    <xdr:to>
      <xdr:col>11</xdr:col>
      <xdr:colOff>322950</xdr:colOff>
      <xdr:row>77</xdr:row>
      <xdr:rowOff>64107</xdr:rowOff>
    </xdr:to>
    <xdr:pic>
      <xdr:nvPicPr>
        <xdr:cNvPr id="3" name="Afbeelding 1">
          <a:extLst>
            <a:ext uri="{FF2B5EF4-FFF2-40B4-BE49-F238E27FC236}">
              <a16:creationId xmlns:a16="http://schemas.microsoft.com/office/drawing/2014/main" id="{27CF9E13-A062-3F8B-80F4-316A7AF4A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77190"/>
          <a:ext cx="7200000" cy="13073352"/>
        </a:xfrm>
        <a:prstGeom prst="rect">
          <a:avLst/>
        </a:prstGeom>
        <a:noFill/>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2</xdr:row>
      <xdr:rowOff>20864</xdr:rowOff>
    </xdr:from>
    <xdr:to>
      <xdr:col>7</xdr:col>
      <xdr:colOff>248470</xdr:colOff>
      <xdr:row>70</xdr:row>
      <xdr:rowOff>173594</xdr:rowOff>
    </xdr:to>
    <xdr:pic>
      <xdr:nvPicPr>
        <xdr:cNvPr id="3" name="Afbeelding 10">
          <a:extLst>
            <a:ext uri="{FF2B5EF4-FFF2-40B4-BE49-F238E27FC236}">
              <a16:creationId xmlns:a16="http://schemas.microsoft.com/office/drawing/2014/main" id="{11F8F5A1-7F6C-C348-5A57-FF73CBEFB2F8}"/>
            </a:ext>
          </a:extLst>
        </xdr:cNvPr>
        <xdr:cNvPicPr>
          <a:picLocks noChangeAspect="1"/>
        </xdr:cNvPicPr>
      </xdr:nvPicPr>
      <xdr:blipFill>
        <a:blip xmlns:r="http://schemas.openxmlformats.org/officeDocument/2006/relationships" r:embed="rId1"/>
        <a:stretch>
          <a:fillRect/>
        </a:stretch>
      </xdr:blipFill>
      <xdr:spPr>
        <a:xfrm rot="5400000">
          <a:off x="-4038355" y="4413549"/>
          <a:ext cx="12600000" cy="452329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0</xdr:col>
      <xdr:colOff>0</xdr:colOff>
      <xdr:row>2</xdr:row>
      <xdr:rowOff>59057</xdr:rowOff>
    </xdr:from>
    <xdr:to>
      <xdr:col>7</xdr:col>
      <xdr:colOff>597273</xdr:colOff>
      <xdr:row>70</xdr:row>
      <xdr:rowOff>129540</xdr:rowOff>
    </xdr:to>
    <xdr:pic>
      <xdr:nvPicPr>
        <xdr:cNvPr id="4" name="Afbeelding 1">
          <a:extLst>
            <a:ext uri="{FF2B5EF4-FFF2-40B4-BE49-F238E27FC236}">
              <a16:creationId xmlns:a16="http://schemas.microsoft.com/office/drawing/2014/main" id="{499E03DF-68D7-E733-61BE-E37AFD696A67}"/>
            </a:ext>
          </a:extLst>
        </xdr:cNvPr>
        <xdr:cNvPicPr>
          <a:picLocks noChangeAspect="1"/>
        </xdr:cNvPicPr>
      </xdr:nvPicPr>
      <xdr:blipFill rotWithShape="1">
        <a:blip xmlns:r="http://schemas.openxmlformats.org/officeDocument/2006/relationships" r:embed="rId1"/>
        <a:srcRect l="5896" r="4832"/>
        <a:stretch>
          <a:fillRect/>
        </a:stretch>
      </xdr:blipFill>
      <xdr:spPr>
        <a:xfrm rot="5400000">
          <a:off x="-3812353" y="4240980"/>
          <a:ext cx="12506323" cy="488161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absolute">
    <xdr:from>
      <xdr:col>0</xdr:col>
      <xdr:colOff>0</xdr:colOff>
      <xdr:row>2</xdr:row>
      <xdr:rowOff>34289</xdr:rowOff>
    </xdr:from>
    <xdr:to>
      <xdr:col>8</xdr:col>
      <xdr:colOff>507960</xdr:colOff>
      <xdr:row>102</xdr:row>
      <xdr:rowOff>17040</xdr:rowOff>
    </xdr:to>
    <xdr:pic>
      <xdr:nvPicPr>
        <xdr:cNvPr id="5" name="Afbeelding 2">
          <a:extLst>
            <a:ext uri="{FF2B5EF4-FFF2-40B4-BE49-F238E27FC236}">
              <a16:creationId xmlns:a16="http://schemas.microsoft.com/office/drawing/2014/main" id="{83FFE0F9-1B31-3740-4FF0-8B6A9FBA1090}"/>
            </a:ext>
          </a:extLst>
        </xdr:cNvPr>
        <xdr:cNvPicPr>
          <a:picLocks noChangeAspect="1"/>
        </xdr:cNvPicPr>
      </xdr:nvPicPr>
      <xdr:blipFill rotWithShape="1">
        <a:blip xmlns:r="http://schemas.openxmlformats.org/officeDocument/2006/relationships" r:embed="rId1"/>
        <a:srcRect t="9871" b="7378"/>
        <a:stretch>
          <a:fillRect/>
        </a:stretch>
      </xdr:blipFill>
      <xdr:spPr>
        <a:xfrm>
          <a:off x="0" y="400049"/>
          <a:ext cx="5400000" cy="182707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2</xdr:row>
      <xdr:rowOff>18077</xdr:rowOff>
    </xdr:from>
    <xdr:to>
      <xdr:col>6</xdr:col>
      <xdr:colOff>285749</xdr:colOff>
      <xdr:row>71</xdr:row>
      <xdr:rowOff>18816</xdr:rowOff>
    </xdr:to>
    <xdr:pic>
      <xdr:nvPicPr>
        <xdr:cNvPr id="4" name="Afbeelding 4">
          <a:extLst>
            <a:ext uri="{FF2B5EF4-FFF2-40B4-BE49-F238E27FC236}">
              <a16:creationId xmlns:a16="http://schemas.microsoft.com/office/drawing/2014/main" id="{870E9CA9-C55A-D9EE-C658-DBED5C8F5A12}"/>
            </a:ext>
          </a:extLst>
        </xdr:cNvPr>
        <xdr:cNvPicPr>
          <a:picLocks noChangeAspect="1"/>
        </xdr:cNvPicPr>
      </xdr:nvPicPr>
      <xdr:blipFill>
        <a:blip xmlns:r="http://schemas.openxmlformats.org/officeDocument/2006/relationships" r:embed="rId1"/>
        <a:stretch>
          <a:fillRect/>
        </a:stretch>
      </xdr:blipFill>
      <xdr:spPr>
        <a:xfrm rot="5400000">
          <a:off x="-4215182" y="4595209"/>
          <a:ext cx="12488014" cy="405764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ecd.org/en/about/programmes/pisa.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www.oecd.org/en/about/programmes/pisa.html" TargetMode="Externa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A49"/>
  <sheetViews>
    <sheetView zoomScaleNormal="100" workbookViewId="0">
      <selection activeCell="L14" sqref="L14"/>
    </sheetView>
  </sheetViews>
  <sheetFormatPr defaultColWidth="9.109375" defaultRowHeight="14.4" x14ac:dyDescent="0.3"/>
  <cols>
    <col min="1" max="1" width="15.5546875" style="17" bestFit="1" customWidth="1"/>
    <col min="2" max="2" width="9.109375" style="17"/>
    <col min="3" max="3" width="8.88671875" style="11" customWidth="1"/>
    <col min="4" max="16384" width="9.109375" style="17"/>
  </cols>
  <sheetData>
    <row r="1" spans="1:22" s="49" customFormat="1" ht="25.8" x14ac:dyDescent="0.3">
      <c r="A1" s="49" t="s">
        <v>0</v>
      </c>
    </row>
    <row r="2" spans="1:22" s="52" customFormat="1" ht="14.4" customHeight="1" x14ac:dyDescent="0.3">
      <c r="A2" s="52" t="s">
        <v>99</v>
      </c>
    </row>
    <row r="3" spans="1:22" ht="14.4" customHeight="1" x14ac:dyDescent="0.3">
      <c r="M3" s="48"/>
      <c r="N3" s="48"/>
      <c r="O3" s="48"/>
      <c r="P3" s="48"/>
      <c r="Q3" s="48"/>
      <c r="R3" s="48"/>
      <c r="S3" s="48"/>
      <c r="T3" s="48"/>
      <c r="U3" s="48"/>
      <c r="V3" s="48"/>
    </row>
    <row r="4" spans="1:22" ht="18" x14ac:dyDescent="0.3">
      <c r="A4" s="7" t="s">
        <v>1</v>
      </c>
      <c r="M4" s="48"/>
      <c r="N4" s="48"/>
      <c r="O4" s="48"/>
      <c r="P4" s="48"/>
      <c r="Q4" s="48"/>
      <c r="R4" s="48"/>
      <c r="S4" s="48"/>
      <c r="T4" s="48"/>
      <c r="U4" s="48"/>
      <c r="V4" s="48"/>
    </row>
    <row r="5" spans="1:22" x14ac:dyDescent="0.3">
      <c r="A5" s="44" t="str">
        <f>'Tabel 2.1'!A1</f>
        <v>Tabel 2.1</v>
      </c>
      <c r="C5" s="10" t="str">
        <f>'Tabel 2.1'!A2</f>
        <v>Gemiddelde score voor wetenschappen   </v>
      </c>
      <c r="M5" s="48"/>
      <c r="N5" s="48"/>
      <c r="O5" s="48"/>
      <c r="P5" s="48"/>
      <c r="Q5" s="48"/>
      <c r="R5" s="48"/>
      <c r="S5" s="48"/>
      <c r="T5" s="48"/>
      <c r="U5" s="48"/>
      <c r="V5" s="48"/>
    </row>
    <row r="6" spans="1:22" x14ac:dyDescent="0.3">
      <c r="A6" s="44" t="str">
        <f>'Figuur 2.5'!A1</f>
        <v xml:space="preserve">Figuur 2.5 </v>
      </c>
      <c r="C6" s="11" t="str">
        <f>'Figuur 2.5'!A2</f>
        <v>Percentage top- en laagpresteerders voor wetenschappen</v>
      </c>
    </row>
    <row r="7" spans="1:22" x14ac:dyDescent="0.3">
      <c r="A7" s="45" t="str">
        <f>'Figuur 2.7'!A1</f>
        <v>Figuur 2.7</v>
      </c>
      <c r="C7" s="11" t="str">
        <f>'Figuur 2.7'!A2</f>
        <v>Trend gemiddelde score wetenschappen PISA 2015-PISA 2025</v>
      </c>
    </row>
    <row r="8" spans="1:22" x14ac:dyDescent="0.3">
      <c r="A8" s="45" t="str">
        <f>'Figuur 2.8'!A1</f>
        <v>Figuur 2.8</v>
      </c>
      <c r="C8" s="11" t="str">
        <f>'Figuur 2.8'!A2</f>
        <v>Trend gemiddelde score wetenschappen PISA 2022-PISA 2025</v>
      </c>
    </row>
    <row r="9" spans="1:22" x14ac:dyDescent="0.3">
      <c r="A9" s="44" t="str">
        <f>'Tabel 2.3'!A1</f>
        <v>Tabel 2.3</v>
      </c>
      <c r="C9" s="10" t="str">
        <f>'Tabel 2.3'!A2</f>
        <v>Gemiddelde score voor lezen</v>
      </c>
    </row>
    <row r="10" spans="1:22" x14ac:dyDescent="0.3">
      <c r="A10" s="44" t="str">
        <f>'Figuur 2.11'!A1</f>
        <v>Figuur 2.11</v>
      </c>
      <c r="C10" s="11" t="str">
        <f>'Figuur 2.11'!A2</f>
        <v>Percentage top- en laagpresteerders voor lezen </v>
      </c>
    </row>
    <row r="11" spans="1:22" x14ac:dyDescent="0.3">
      <c r="A11" s="44" t="str">
        <f>'Figuur 2.13'!A1</f>
        <v>Figuur 2.13</v>
      </c>
      <c r="C11" s="11" t="str">
        <f>'Figuur 2.13'!A2</f>
        <v>Trend gemiddelde score lezen PISA 2015-PISA 2025</v>
      </c>
    </row>
    <row r="12" spans="1:22" x14ac:dyDescent="0.3">
      <c r="A12" s="44" t="str">
        <f>'Figuur 2.14'!A1</f>
        <v>Figuur 2.14</v>
      </c>
      <c r="C12" s="11" t="str">
        <f>'Figuur 2.14'!A2</f>
        <v>Trend gemiddelde score lezen PISA 2022-PISA 2025</v>
      </c>
    </row>
    <row r="13" spans="1:22" x14ac:dyDescent="0.3">
      <c r="A13" s="44" t="str">
        <f>'Tabel 2.5'!A1</f>
        <v>Tabel 2.5</v>
      </c>
      <c r="C13" s="10" t="str">
        <f>'Tabel 2.5'!A2</f>
        <v>Gemiddelde score voor wiskunde   </v>
      </c>
    </row>
    <row r="14" spans="1:22" x14ac:dyDescent="0.3">
      <c r="A14" s="45" t="str">
        <f>'Figuur 2.17'!A1</f>
        <v>Figuur 2.17</v>
      </c>
      <c r="C14" s="11" t="str">
        <f>'Figuur 2.17'!A2</f>
        <v>Percentage top- en laagpresteerders voor wiskunde</v>
      </c>
    </row>
    <row r="15" spans="1:22" x14ac:dyDescent="0.3">
      <c r="A15" s="45" t="str">
        <f>'Figuur 2.19'!A1</f>
        <v>Figuur 2.19</v>
      </c>
      <c r="C15" s="11" t="str">
        <f>'Figuur 2.19'!A2</f>
        <v>Trend gemiddelde score wiskunde PISA 2015-PISA 2025</v>
      </c>
    </row>
    <row r="16" spans="1:22" x14ac:dyDescent="0.3">
      <c r="A16" s="45" t="str">
        <f>'Figuur 2.20'!A1</f>
        <v>Figuur 2.20</v>
      </c>
      <c r="C16" s="11" t="str">
        <f>'Figuur 2.20'!A2</f>
        <v>Trend gemiddelde score wiskunde PISA 2022-PISA 2025</v>
      </c>
    </row>
    <row r="18" spans="1:3" ht="18" x14ac:dyDescent="0.3">
      <c r="A18" s="7" t="s">
        <v>2</v>
      </c>
    </row>
    <row r="19" spans="1:3" ht="14.4" customHeight="1" x14ac:dyDescent="0.3">
      <c r="A19" s="45" t="str">
        <f>'Figuur 3.1'!A1</f>
        <v>Figuur 3.1</v>
      </c>
      <c r="C19" s="11" t="str">
        <f>'Figuur 3.1'!A2</f>
        <v>Spreiding in de scores voor wetenschappen</v>
      </c>
    </row>
    <row r="20" spans="1:3" ht="14.4" customHeight="1" x14ac:dyDescent="0.3">
      <c r="A20" s="45" t="str">
        <f>'Figuur 3.2'!A1</f>
        <v>Figuur 3.2</v>
      </c>
      <c r="C20" s="15" t="str">
        <f>'Figuur 3.2'!A2</f>
        <v>Spreiding in de scores voor lezen</v>
      </c>
    </row>
    <row r="21" spans="1:3" ht="14.4" customHeight="1" x14ac:dyDescent="0.3">
      <c r="A21" s="45" t="str">
        <f>'Figuur 3.3'!A1</f>
        <v>Figuur 3.3</v>
      </c>
      <c r="C21" s="5" t="str">
        <f>'Figuur 3.3'!A2</f>
        <v>Spreiding in de scores voor wiskunde</v>
      </c>
    </row>
    <row r="22" spans="1:3" ht="14.4" customHeight="1" x14ac:dyDescent="0.3">
      <c r="A22" s="45" t="str">
        <f>'Figuur 3.4'!A1</f>
        <v>Figuur 3.4</v>
      </c>
      <c r="C22" s="11" t="str">
        <f>'Figuur 3.4'!A2</f>
        <v>Samenhang tussen de spreiding en de gemiddelde score voor wetenschappen</v>
      </c>
    </row>
    <row r="23" spans="1:3" ht="14.4" customHeight="1" x14ac:dyDescent="0.3">
      <c r="A23" s="45" t="str">
        <f>'Figuur 3.6'!A1</f>
        <v>Figuur 3.6</v>
      </c>
      <c r="C23" s="11" t="str">
        <f>'Figuur 3.6'!A2</f>
        <v>Gemiddelde score van jongens en meisjes voor wetenschappen</v>
      </c>
    </row>
    <row r="24" spans="1:3" ht="14.4" customHeight="1" x14ac:dyDescent="0.3">
      <c r="A24" s="45" t="str">
        <f>'Figuur 3.7'!A1</f>
        <v>Figuur 3.7</v>
      </c>
      <c r="C24" s="11" t="str">
        <f>'Figuur 3.7'!A2</f>
        <v>Prestatiekloof tussen jongens en meisjes voor wetenschappen</v>
      </c>
    </row>
    <row r="25" spans="1:3" ht="14.4" customHeight="1" x14ac:dyDescent="0.3">
      <c r="A25" s="45" t="str">
        <f>'Figuur 3.8'!A1</f>
        <v>Figuur 3.8</v>
      </c>
      <c r="C25" s="11" t="str">
        <f>'Figuur 3.8'!A2</f>
        <v>Gemiddelde score van jongens en meisjes voor lezen</v>
      </c>
    </row>
    <row r="26" spans="1:3" ht="14.4" customHeight="1" x14ac:dyDescent="0.3">
      <c r="A26" s="45" t="str">
        <f>'Figuur 3.9'!A1</f>
        <v>Figuur 3.9</v>
      </c>
      <c r="C26" s="11" t="str">
        <f>'Figuur 3.9'!A2</f>
        <v>Prestatiekloof tussen jongens en meisjes voor lezen</v>
      </c>
    </row>
    <row r="27" spans="1:3" ht="14.4" customHeight="1" x14ac:dyDescent="0.3">
      <c r="A27" s="45" t="str">
        <f>'Figuur 3.10'!A1</f>
        <v>Figuur 3.10</v>
      </c>
      <c r="C27" s="11" t="str">
        <f>'Figuur 3.10'!A2</f>
        <v>Gemiddelde score van jongens en meisjes voor wiskunde</v>
      </c>
    </row>
    <row r="28" spans="1:3" ht="14.4" customHeight="1" x14ac:dyDescent="0.3">
      <c r="A28" s="45" t="str">
        <f>'Figuur 3.11'!A1</f>
        <v>Figuur 3.11</v>
      </c>
      <c r="C28" s="11" t="str">
        <f>'Figuur 3.11'!A2</f>
        <v>Prestatiekloof tussen jongens en meisjes voor wiskunde</v>
      </c>
    </row>
    <row r="29" spans="1:3" ht="14.4" customHeight="1" x14ac:dyDescent="0.3">
      <c r="A29" s="45" t="str">
        <f>'Figuur 3.14'!A1</f>
        <v>Figuur 3.14</v>
      </c>
      <c r="C29" s="11" t="str">
        <f>'Figuur 3.14'!A2</f>
        <v>Gemiddelde score van de socio-economisch meest en minst bevoorrechte leerlingen voor wetenschappen</v>
      </c>
    </row>
    <row r="30" spans="1:3" ht="14.4" customHeight="1" x14ac:dyDescent="0.3">
      <c r="A30" s="45" t="str">
        <f>'Figuur 3.15'!A1</f>
        <v>Figuur 3.15</v>
      </c>
      <c r="C30" s="11" t="str">
        <f>'Figuur 3.15'!A2</f>
        <v>Gemiddelde score van de socio-economisch meest en minst bevoorrechte leerlingen voor lezen</v>
      </c>
    </row>
    <row r="31" spans="1:3" ht="14.4" customHeight="1" x14ac:dyDescent="0.3">
      <c r="A31" s="45" t="str">
        <f>'Figuur 3.16'!A1</f>
        <v>Figuur 3.16</v>
      </c>
      <c r="C31" s="11" t="str">
        <f>'Figuur 3.16'!A2</f>
        <v>Gemiddelde score van de socio-economisch meest en minst bevoorrechte leerlingen voor wiskunde</v>
      </c>
    </row>
    <row r="32" spans="1:3" ht="14.4" customHeight="1" x14ac:dyDescent="0.3">
      <c r="A32" s="45" t="str">
        <f>'Figuur 3.19'!A1</f>
        <v>Figuur 3.19</v>
      </c>
      <c r="C32" s="11" t="str">
        <f>'Figuur 3.19'!A2</f>
        <v>Samenhang tussen de socio-economische eerlijkheid en de gemiddelde score voor wetenschappen</v>
      </c>
    </row>
    <row r="33" spans="1:3" x14ac:dyDescent="0.3">
      <c r="A33" s="45" t="str">
        <f>'Figuur 3.33'!A1</f>
        <v>Figuur 3.33</v>
      </c>
      <c r="C33" s="11" t="str">
        <f>'Figuur 3.33'!A2</f>
        <v>Percentage leerlingen in de PISA-steekproef naargelang migratieachtergrond</v>
      </c>
    </row>
    <row r="34" spans="1:3" x14ac:dyDescent="0.3">
      <c r="A34" s="45" t="str">
        <f>'Figuur 3.35'!A1</f>
        <v>Figuur 3.35</v>
      </c>
      <c r="C34" s="11" t="str">
        <f>'Figuur 3.35'!A2</f>
        <v>Gemiddelde score van autochtone leerlingen en leerlingen met een migratieachtergrond voor wetenschappen</v>
      </c>
    </row>
    <row r="35" spans="1:3" x14ac:dyDescent="0.3">
      <c r="A35" s="45" t="str">
        <f>'Figuur 3.36'!A1</f>
        <v>Figuur 3.36</v>
      </c>
      <c r="C35" s="11" t="str">
        <f>'Figuur 3.36'!A2</f>
        <v>Gemiddelde score van autochtone leerlingen en leerlingen met een migratieachtergrond voor lezen</v>
      </c>
    </row>
    <row r="36" spans="1:3" x14ac:dyDescent="0.3">
      <c r="A36" s="45" t="str">
        <f>'Figuur 3.37'!A1</f>
        <v>Figuur 3.37</v>
      </c>
      <c r="C36" s="11" t="str">
        <f>'Figuur 3.37'!A2</f>
        <v>Gemiddelde score van autochtone leerlingen en leerlingen met een migratieachtergrond voor wiskunde</v>
      </c>
    </row>
    <row r="37" spans="1:3" x14ac:dyDescent="0.3">
      <c r="A37" s="45" t="str">
        <f>'Figuur 3.40'!A1</f>
        <v>Figuur 3.40</v>
      </c>
      <c r="C37" s="11" t="str">
        <f>'Figuur 3.40'!A2</f>
        <v>Prestatiekloof voor wetenschappen tussen autochtone leerlingen en leerlingen met een migratieachtergrond, gecontroleerd voor SES</v>
      </c>
    </row>
    <row r="38" spans="1:3" x14ac:dyDescent="0.3">
      <c r="A38" s="45" t="str">
        <f>'Figuur 3.44'!A1</f>
        <v>Figuur 3.44</v>
      </c>
      <c r="C38" s="11" t="str">
        <f>'Figuur 3.44'!A2</f>
        <v xml:space="preserve">Prestatiekloof voor wetenschappen tussen autochtone leerlingen en leerlingen met een migratieachtergrond, gecontroleerd voor SES en thuistaal </v>
      </c>
    </row>
    <row r="39" spans="1:3" x14ac:dyDescent="0.3">
      <c r="A39" s="4"/>
    </row>
    <row r="40" spans="1:3" ht="18" x14ac:dyDescent="0.3">
      <c r="A40" s="7" t="s">
        <v>3</v>
      </c>
    </row>
    <row r="41" spans="1:3" x14ac:dyDescent="0.3">
      <c r="A41" s="45" t="str">
        <f>'Tabel 4.2'!A1</f>
        <v>Tabel 4.2</v>
      </c>
      <c r="C41" s="22" t="str">
        <f>'Tabel 4.2'!A2</f>
        <v>Gemiddelde score voor computationeel probleemoplossen</v>
      </c>
    </row>
    <row r="42" spans="1:3" x14ac:dyDescent="0.3">
      <c r="A42" s="45" t="str">
        <f>'Figuur 4.4'!A1</f>
        <v>Figuur 4.4</v>
      </c>
      <c r="C42" s="23" t="str">
        <f>'Figuur 4.4'!A2</f>
        <v>Percentage toppresteerders voor computationeel probleemoplossen</v>
      </c>
    </row>
    <row r="43" spans="1:3" x14ac:dyDescent="0.3">
      <c r="A43" s="45" t="str">
        <f>'Figuur 4.5'!A1</f>
        <v>Figuur 4.5</v>
      </c>
      <c r="C43" s="22" t="str">
        <f>'Figuur 4.5'!A2</f>
        <v>Spreiding in de prestaties voor computationeel probleemoplossen</v>
      </c>
    </row>
    <row r="44" spans="1:3" x14ac:dyDescent="0.3">
      <c r="A44" s="45" t="str">
        <f>'Figuur 4.6'!A1</f>
        <v>Figuur 4.6</v>
      </c>
      <c r="C44" s="23" t="str">
        <f>'Figuur 4.6'!A2</f>
        <v>Gemiddelde score voor jongens en meisjes voor computationeel probleemoplossen</v>
      </c>
    </row>
    <row r="45" spans="1:3" x14ac:dyDescent="0.3">
      <c r="A45" s="45" t="str">
        <f>'Figuur 4.7'!A1</f>
        <v>Figuur 4.7</v>
      </c>
      <c r="C45" s="23" t="str">
        <f>'Figuur 4.7'!A2</f>
        <v>Prestatiekloof tussen jongens en meisjes voor computationeel probleemoplossen</v>
      </c>
    </row>
    <row r="46" spans="1:3" x14ac:dyDescent="0.3">
      <c r="A46" s="45" t="str">
        <f>'Figuur 4.8'!A1</f>
        <v>Figuur 4.8</v>
      </c>
      <c r="C46" s="11" t="str">
        <f>'Figuur 4.8'!A2</f>
        <v>Gemiddelde score van de socio-economisch meest en minst bevoorrechte leerlingen voor computationeel probleemoplossen</v>
      </c>
    </row>
    <row r="49" spans="1:27" ht="54.6" customHeight="1" x14ac:dyDescent="0.3">
      <c r="A49" s="50" t="s">
        <v>88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row>
  </sheetData>
  <mergeCells count="3">
    <mergeCell ref="A1:XFD1"/>
    <mergeCell ref="A49:AA49"/>
    <mergeCell ref="A2:XFD2"/>
  </mergeCells>
  <hyperlinks>
    <hyperlink ref="A5" location="'Tabel 2.1'!A1" display="'Tabel 2.1'!A1" xr:uid="{5A6B6327-645C-4C28-984E-E73DF92D8036}"/>
    <hyperlink ref="A6" location="'Figuur 2.5'!A1" display="'Figuur 2.5'!A1" xr:uid="{682DAECE-4778-449A-9BDB-676D3E3FA7AD}"/>
    <hyperlink ref="A7" location="'Figuur 2.7'!A1" display="'Figuur 2.7'!A1" xr:uid="{B7751EE7-F991-4621-9AF7-8B6DC24C911F}"/>
    <hyperlink ref="A8" location="'Figuur 2.8'!A1" display="'Figuur 2.8'!A1" xr:uid="{62388E41-F5C1-4B90-BA03-F3B759030AAE}"/>
    <hyperlink ref="A9" location="'Tabel 2.3'!A1" display="'Tabel 2.3'!A1" xr:uid="{95AF409E-F376-462B-A32B-7A907EAFFB72}"/>
    <hyperlink ref="A10" location="'Figuur 2.11'!A1" display="'Figuur 2.11'!A1" xr:uid="{E4743444-FC8B-4EF2-AFAB-7FFE38F795F4}"/>
    <hyperlink ref="A11" location="'Figuur 2.13'!A1" display="'Figuur 2.13'!A1" xr:uid="{34EF36A8-BC92-4401-9179-3F270329A9C3}"/>
    <hyperlink ref="A12" location="'Figuur 2.14'!A1" display="'Figuur 2.14'!A1" xr:uid="{5A9CF43B-87F9-40EA-AB8F-23C1FB9C236E}"/>
    <hyperlink ref="A13" location="'Tabel 2.5'!A1" display="'Tabel 2.5'!A1" xr:uid="{AD616243-75B2-44BF-97D2-4ED8DD306F45}"/>
    <hyperlink ref="A14" location="'Figuur 2.17'!A1" display="'Figuur 2.17'!A1" xr:uid="{39412094-59E0-4D4B-9AAE-D8991B848496}"/>
    <hyperlink ref="A15" location="'Figuur 2.19'!A1" display="'Figuur 2.19'!A1" xr:uid="{5B89CA82-64A0-47C8-8C66-D2168FD28088}"/>
    <hyperlink ref="A16" location="'Figuur 2.20'!A1" display="'Figuur 2.20'!A1" xr:uid="{B81B4D65-7AAD-43C6-92D5-C684E19459A8}"/>
    <hyperlink ref="A19" location="'Figuur 3.1'!A1" display="'Figuur 3.1'!A1" xr:uid="{2FFE204E-5783-466D-84F5-62376B067CB9}"/>
    <hyperlink ref="A20" location="'Figuur 3.2'!A1" display="'Figuur 3.2'!A1" xr:uid="{AE47734F-256B-4D70-B616-4E50BB0F2CD3}"/>
    <hyperlink ref="A21" location="'Figuur 3.3'!A1" display="Figuur 3.3" xr:uid="{03BEC883-B54F-4FB8-945A-0249DCC0EFAC}"/>
    <hyperlink ref="A22" location="'Figuur 3.4'!A1" display="'Figuur 3.4'!A1" xr:uid="{C14FC3DD-A161-4710-B27B-A6B61A9E420B}"/>
    <hyperlink ref="A23" location="'Figuur 3.6'!A1" display="'Figuur 3.6'!A1" xr:uid="{9455491D-2483-44BF-A336-B00AA953370F}"/>
    <hyperlink ref="A24" location="'Figuur 3.7'!A1" display="'Figuur 3.7'!A1" xr:uid="{D4FD3B98-3998-477E-981F-9B64943F358C}"/>
    <hyperlink ref="A25" location="'Figuur 3.8'!A1" display="'Figuur 3.8'!A1" xr:uid="{967D4476-BDF8-4272-86D6-29F821706D2C}"/>
    <hyperlink ref="A26" location="'Figuur 3.9'!A1" display="'Figuur 3.9'!A1" xr:uid="{3B1FCE5E-9595-48E8-9BB5-1D83501A8F90}"/>
    <hyperlink ref="A27" location="'Figuur 3.10'!A1" display="'Figuur 3.10'!A1" xr:uid="{6E4754AC-81B5-4A7F-BCF7-5C69623D4CD6}"/>
    <hyperlink ref="A28" location="'Figuur 3.11'!A1" display="'Figuur 3.11'!A1" xr:uid="{A4B14BC2-524F-4112-AE29-3B989BFA8335}"/>
    <hyperlink ref="A29" location="'Figuur 3.14'!A1" display="'Figuur 3.14'!A1" xr:uid="{3E016D2B-2447-42A4-AD83-7A482ADBE441}"/>
    <hyperlink ref="A30" location="'Figuur 3.15'!A1" display="'Figuur 3.15'!A1" xr:uid="{1035D50F-58A8-49A8-8EC9-15000EB40238}"/>
    <hyperlink ref="A31" location="'Figuur 3.16'!A1" display="'Figuur 3.16'!A1" xr:uid="{CD2E6B24-DFB7-4CFD-8E9D-684D4AE4D4E3}"/>
    <hyperlink ref="A32" location="'Figuur 3.19'!A1" display="'Figuur 3.19'!A1" xr:uid="{E1E7BCC5-0E5C-41D0-A13A-832AA8FB0EA2}"/>
    <hyperlink ref="A41" location="'Tabel 4.2'!A1" display="'Tabel 4.2'!A1" xr:uid="{55807B0C-1D51-40FA-A875-4EAA349D6AAC}"/>
    <hyperlink ref="A42" location="'Figuur 4.4'!A1" display="'Figuur 4.4'!A1" xr:uid="{DAAE4EE7-12EB-468D-A19A-E9EDA18E2607}"/>
    <hyperlink ref="A43" location="'Figuur 4.5'!A1" display="'Figuur 4.5'!A1" xr:uid="{77E11399-B7E2-4F42-B0FE-64D6D1C1F996}"/>
    <hyperlink ref="A44" location="'Figuur 4.6'!A1" display="'Figuur 4.6'!A1" xr:uid="{1BB0B955-85A2-4B03-A7CD-BDAFE4B55E6D}"/>
    <hyperlink ref="A45" location="'Figuur 4.7'!A1" display="'Figuur 4.7'!A1" xr:uid="{F71779C2-8446-4DAD-8D11-96A6DB147BD2}"/>
    <hyperlink ref="A46" location="'Figuur 4.8'!A1" display="'Figuur 4.8'!A1" xr:uid="{C9308DFB-AFC6-4614-98E8-DBCD1F97E8A9}"/>
    <hyperlink ref="A49:AA49" r:id="rId1" display="Noot. Albanië, Canada, Nederland, Nieuw-Zeeland, Noorwegen en de Verenigde Staten beantwoordden niet aan de steekproefstandaarden die de OESO vooropstelt. Resultaten van deze landen moeten bijgevolg met voorzichtigheid worden geïnterpreteerd. Wegens problemen met de responsdata van Oezbekistan voor lezen en wiskunde worden voor deze domeinen geen resultaten geprestenteerd. Wegens een overschakeling van Vietnam naar digitale afname in PISA2025 dient de vergelijking met resultaten uit vorige cycli met voorzichtigheid te gebeuren en worden deze bijgevolg niet opgenomen in de trendananalyses. In PISA2025 nemen Zambia, Doesjanbe (Tadzjikistan), Rwanda, Mauritius, Koerdische regio (Irak) en Cambodja de test af op papier. Voor Costa Rica zijn geen ESCS-gegevens beschikbaar. Bijgevolg zijn er voor deze landen geen resultaten voor Computationeel Probleemoplossen, aangezien dit enkel digitaal afgenomen kan worden. Meer informatie is opgenomen in het internationaal rapport. " xr:uid="{7910A4C3-B699-40E9-A162-8BBF19D80A8F}"/>
    <hyperlink ref="A38" location="'Figuur 3.44'!A1" display="'Figuur 3.44'!A1" xr:uid="{5AA7910C-0EAF-44CE-B94F-7BA039D2145A}"/>
    <hyperlink ref="A33" location="'Figuur 3.33'!A1" display="'Figuur 3.33'!A1" xr:uid="{F09F5159-5495-482C-99F6-7A01D0F08F7F}"/>
    <hyperlink ref="A34" location="'Figuur 3.35'!A1" display="'Figuur 3.35'!A1" xr:uid="{056818A9-F760-4248-B3A4-24069360F79E}"/>
    <hyperlink ref="A35" location="'Figuur 3.36'!A1" display="'Figuur 3.36'!A1" xr:uid="{8B3B372E-EFDB-44E6-94E1-A2C84B1A5F95}"/>
    <hyperlink ref="A36" location="'Figuur 3.37'!A1" display="'Figuur 3.37'!A1" xr:uid="{AF982AD5-D604-425F-A351-4B89C1FE3924}"/>
    <hyperlink ref="A37" location="'Figuur 3.40'!A1" display="'Figuur 3.40'!A1" xr:uid="{F1A3C19F-20B7-4B9C-B7E3-033FF4D1538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0D37-142C-4D5F-8117-98E604666C1E}">
  <sheetPr codeName="Blad2"/>
  <dimension ref="A1:E102"/>
  <sheetViews>
    <sheetView showGridLines="0" topLeftCell="A64" workbookViewId="0"/>
  </sheetViews>
  <sheetFormatPr defaultRowHeight="14.4" x14ac:dyDescent="0.3"/>
  <sheetData>
    <row r="1" spans="1:5" x14ac:dyDescent="0.3">
      <c r="A1" s="1" t="s">
        <v>4</v>
      </c>
      <c r="B1" s="1"/>
      <c r="C1" s="8"/>
      <c r="D1" s="8"/>
      <c r="E1" s="8"/>
    </row>
    <row r="2" spans="1:5" x14ac:dyDescent="0.3">
      <c r="A2" s="2" t="s">
        <v>5</v>
      </c>
      <c r="B2" s="2"/>
      <c r="C2" s="2"/>
      <c r="D2" s="2"/>
      <c r="E2" s="2"/>
    </row>
    <row r="3" spans="1:5" x14ac:dyDescent="0.3">
      <c r="A3" s="2"/>
    </row>
    <row r="4" spans="1:5" x14ac:dyDescent="0.3">
      <c r="A4" s="3"/>
    </row>
    <row r="5" spans="1:5" x14ac:dyDescent="0.3">
      <c r="A5" s="3"/>
    </row>
    <row r="95" spans="1:1" x14ac:dyDescent="0.3">
      <c r="A95" s="37" t="s">
        <v>6</v>
      </c>
    </row>
    <row r="102" spans="1:5" x14ac:dyDescent="0.3">
      <c r="A102" s="6"/>
      <c r="B102" s="6"/>
      <c r="C102" s="6"/>
      <c r="D102" s="6"/>
      <c r="E102" s="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0D2FA-1A2F-4C11-AEAF-8909E73601E0}">
  <sheetPr codeName="Blad3"/>
  <dimension ref="A1:F79"/>
  <sheetViews>
    <sheetView showGridLines="0" topLeftCell="A58" workbookViewId="0">
      <selection activeCell="P22" sqref="P22"/>
    </sheetView>
  </sheetViews>
  <sheetFormatPr defaultRowHeight="14.4" x14ac:dyDescent="0.3"/>
  <sheetData>
    <row r="1" spans="1:6" x14ac:dyDescent="0.3">
      <c r="A1" s="1" t="s">
        <v>7</v>
      </c>
    </row>
    <row r="2" spans="1:6" x14ac:dyDescent="0.3">
      <c r="A2" s="2" t="s">
        <v>8</v>
      </c>
      <c r="B2" s="2"/>
      <c r="C2" s="2"/>
      <c r="D2" s="2"/>
      <c r="E2" s="2"/>
      <c r="F2" s="2"/>
    </row>
    <row r="3" spans="1:6" x14ac:dyDescent="0.3">
      <c r="A3" s="3"/>
    </row>
    <row r="77" spans="1:1" x14ac:dyDescent="0.3">
      <c r="A77" s="6"/>
    </row>
    <row r="78" spans="1:1" x14ac:dyDescent="0.3">
      <c r="A78" s="6"/>
    </row>
    <row r="79" spans="1:1" x14ac:dyDescent="0.3">
      <c r="A79" s="20" t="s">
        <v>89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B442-680A-458C-B4AE-DB7F5C7E68E3}">
  <sheetPr codeName="Blad4"/>
  <dimension ref="A1:A2"/>
  <sheetViews>
    <sheetView topLeftCell="A46" workbookViewId="0">
      <selection activeCell="T68" sqref="T68"/>
    </sheetView>
  </sheetViews>
  <sheetFormatPr defaultColWidth="9.109375" defaultRowHeight="14.4" x14ac:dyDescent="0.3"/>
  <cols>
    <col min="1" max="16384" width="9.109375" style="29"/>
  </cols>
  <sheetData>
    <row r="1" spans="1:1" x14ac:dyDescent="0.3">
      <c r="A1" s="28" t="s">
        <v>10</v>
      </c>
    </row>
    <row r="2" spans="1:1" x14ac:dyDescent="0.3">
      <c r="A2" s="2" t="s">
        <v>11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51754-18EE-4DAA-AA0C-D107F6981F57}">
  <sheetPr codeName="Blad5"/>
  <dimension ref="A1:A2"/>
  <sheetViews>
    <sheetView topLeftCell="A55" workbookViewId="0">
      <selection activeCell="L16" sqref="L16"/>
    </sheetView>
  </sheetViews>
  <sheetFormatPr defaultColWidth="9.109375" defaultRowHeight="14.4" x14ac:dyDescent="0.3"/>
  <cols>
    <col min="1" max="16384" width="9.109375" style="29"/>
  </cols>
  <sheetData>
    <row r="1" spans="1:1" x14ac:dyDescent="0.3">
      <c r="A1" s="28" t="s">
        <v>12</v>
      </c>
    </row>
    <row r="2" spans="1:1" x14ac:dyDescent="0.3">
      <c r="A2" s="2" t="s">
        <v>13</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F811-BA34-4009-8720-D31A299C7503}">
  <sheetPr codeName="Blad6"/>
  <dimension ref="A1:A95"/>
  <sheetViews>
    <sheetView topLeftCell="A76" zoomScaleNormal="100" workbookViewId="0"/>
  </sheetViews>
  <sheetFormatPr defaultColWidth="9.109375" defaultRowHeight="14.4" x14ac:dyDescent="0.3"/>
  <cols>
    <col min="1" max="16384" width="9.109375" style="29"/>
  </cols>
  <sheetData>
    <row r="1" spans="1:1" x14ac:dyDescent="0.3">
      <c r="A1" s="28" t="s">
        <v>14</v>
      </c>
    </row>
    <row r="2" spans="1:1" x14ac:dyDescent="0.3">
      <c r="A2" s="30" t="s">
        <v>15</v>
      </c>
    </row>
    <row r="95" spans="1:1" x14ac:dyDescent="0.3">
      <c r="A95" s="37" t="s">
        <v>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5A51A-686F-4483-AD1A-F6881C7E3853}">
  <sheetPr codeName="Blad7"/>
  <dimension ref="A1:A78"/>
  <sheetViews>
    <sheetView topLeftCell="A46" workbookViewId="0">
      <selection activeCell="I79" sqref="I79"/>
    </sheetView>
  </sheetViews>
  <sheetFormatPr defaultColWidth="9.109375" defaultRowHeight="14.4" x14ac:dyDescent="0.3"/>
  <cols>
    <col min="1" max="16384" width="9.109375" style="29"/>
  </cols>
  <sheetData>
    <row r="1" spans="1:1" x14ac:dyDescent="0.3">
      <c r="A1" s="28" t="s">
        <v>16</v>
      </c>
    </row>
    <row r="2" spans="1:1" x14ac:dyDescent="0.3">
      <c r="A2" s="30" t="s">
        <v>17</v>
      </c>
    </row>
    <row r="3" spans="1:1" x14ac:dyDescent="0.3">
      <c r="A3" s="31"/>
    </row>
    <row r="77" spans="1:1" x14ac:dyDescent="0.3">
      <c r="A77" s="32" t="s">
        <v>9</v>
      </c>
    </row>
    <row r="78" spans="1:1" x14ac:dyDescent="0.3">
      <c r="A78" s="3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6471-026B-4DA9-882E-4B12537A3966}">
  <sheetPr codeName="Blad8"/>
  <dimension ref="A1:A2"/>
  <sheetViews>
    <sheetView topLeftCell="A49" workbookViewId="0"/>
  </sheetViews>
  <sheetFormatPr defaultColWidth="9.109375" defaultRowHeight="14.4" x14ac:dyDescent="0.3"/>
  <cols>
    <col min="1" max="16384" width="9.109375" style="29"/>
  </cols>
  <sheetData>
    <row r="1" spans="1:1" x14ac:dyDescent="0.3">
      <c r="A1" s="28" t="s">
        <v>18</v>
      </c>
    </row>
    <row r="2" spans="1:1" x14ac:dyDescent="0.3">
      <c r="A2" s="2" t="s">
        <v>19</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66317-D0DC-4F37-B829-B93458A9DD29}">
  <sheetPr codeName="Blad9"/>
  <dimension ref="A1:A2"/>
  <sheetViews>
    <sheetView topLeftCell="A61" workbookViewId="0"/>
  </sheetViews>
  <sheetFormatPr defaultColWidth="9.109375" defaultRowHeight="14.4" x14ac:dyDescent="0.3"/>
  <cols>
    <col min="1" max="16384" width="9.109375" style="29"/>
  </cols>
  <sheetData>
    <row r="1" spans="1:1" x14ac:dyDescent="0.3">
      <c r="A1" s="28" t="s">
        <v>20</v>
      </c>
    </row>
    <row r="2" spans="1:1" x14ac:dyDescent="0.3">
      <c r="A2" s="2" t="s">
        <v>21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E5346-5B33-4C30-B234-3FD9AD99E45E}">
  <sheetPr codeName="Blad10"/>
  <dimension ref="A1:A99"/>
  <sheetViews>
    <sheetView topLeftCell="A67" workbookViewId="0"/>
  </sheetViews>
  <sheetFormatPr defaultColWidth="9.109375" defaultRowHeight="14.4" x14ac:dyDescent="0.3"/>
  <cols>
    <col min="1" max="16384" width="9.109375" style="29"/>
  </cols>
  <sheetData>
    <row r="1" spans="1:1" x14ac:dyDescent="0.3">
      <c r="A1" s="28" t="s">
        <v>22</v>
      </c>
    </row>
    <row r="2" spans="1:1" x14ac:dyDescent="0.3">
      <c r="A2" s="30" t="s">
        <v>23</v>
      </c>
    </row>
    <row r="3" spans="1:1" x14ac:dyDescent="0.3">
      <c r="A3" s="31"/>
    </row>
    <row r="4" spans="1:1" x14ac:dyDescent="0.3">
      <c r="A4" s="31"/>
    </row>
    <row r="95" spans="1:1" x14ac:dyDescent="0.3">
      <c r="A95" s="37" t="s">
        <v>6</v>
      </c>
    </row>
    <row r="99" spans="1:1" x14ac:dyDescent="0.3">
      <c r="A99" s="37"/>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72E18-C4DE-49BF-A760-CFE7CCE70A9B}">
  <sheetPr codeName="Blad11"/>
  <dimension ref="A1:A84"/>
  <sheetViews>
    <sheetView topLeftCell="A64" workbookViewId="0">
      <selection activeCell="A83" sqref="A83"/>
    </sheetView>
  </sheetViews>
  <sheetFormatPr defaultColWidth="9.109375" defaultRowHeight="14.4" x14ac:dyDescent="0.3"/>
  <cols>
    <col min="1" max="16384" width="9.109375" style="29"/>
  </cols>
  <sheetData>
    <row r="1" spans="1:1" x14ac:dyDescent="0.3">
      <c r="A1" s="28" t="s">
        <v>24</v>
      </c>
    </row>
    <row r="2" spans="1:1" x14ac:dyDescent="0.3">
      <c r="A2" s="30" t="s">
        <v>87</v>
      </c>
    </row>
    <row r="3" spans="1:1" x14ac:dyDescent="0.3">
      <c r="A3" s="31"/>
    </row>
    <row r="77" spans="1:1" x14ac:dyDescent="0.3">
      <c r="A77" s="32"/>
    </row>
    <row r="82" spans="1:1" x14ac:dyDescent="0.3">
      <c r="A82" s="32"/>
    </row>
    <row r="83" spans="1:1" x14ac:dyDescent="0.3">
      <c r="A83" s="32" t="s">
        <v>9</v>
      </c>
    </row>
    <row r="84" spans="1:1" x14ac:dyDescent="0.3">
      <c r="A84" s="32"/>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F841-B8F7-4F61-A7DB-D5660BAB6AF5}">
  <sheetPr codeName="Blad12"/>
  <dimension ref="A1:A2"/>
  <sheetViews>
    <sheetView topLeftCell="A49" workbookViewId="0"/>
  </sheetViews>
  <sheetFormatPr defaultColWidth="9.109375" defaultRowHeight="14.4" x14ac:dyDescent="0.3"/>
  <cols>
    <col min="1" max="16384" width="9.109375" style="29"/>
  </cols>
  <sheetData>
    <row r="1" spans="1:1" x14ac:dyDescent="0.3">
      <c r="A1" s="28" t="s">
        <v>25</v>
      </c>
    </row>
    <row r="2" spans="1:1" x14ac:dyDescent="0.3">
      <c r="A2" s="30" t="s">
        <v>26</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19978-8DEF-4D31-977C-3774735FFFEF}">
  <sheetPr codeName="Blad13"/>
  <dimension ref="A1:A2"/>
  <sheetViews>
    <sheetView topLeftCell="A52" workbookViewId="0"/>
  </sheetViews>
  <sheetFormatPr defaultColWidth="9.109375" defaultRowHeight="14.4" x14ac:dyDescent="0.3"/>
  <cols>
    <col min="1" max="16384" width="9.109375" style="29"/>
  </cols>
  <sheetData>
    <row r="1" spans="1:1" x14ac:dyDescent="0.3">
      <c r="A1" s="28" t="s">
        <v>27</v>
      </c>
    </row>
    <row r="2" spans="1:1" x14ac:dyDescent="0.3">
      <c r="A2" s="2" t="s">
        <v>28</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A8C9-752C-4845-92BA-B7F3149115A1}">
  <sheetPr codeName="Blad14"/>
  <dimension ref="A1:O130"/>
  <sheetViews>
    <sheetView showGridLines="0" topLeftCell="A46" zoomScaleNormal="100" workbookViewId="0">
      <selection activeCell="L30" sqref="L30"/>
    </sheetView>
  </sheetViews>
  <sheetFormatPr defaultRowHeight="14.4" x14ac:dyDescent="0.3"/>
  <cols>
    <col min="1" max="1" width="9.109375" customWidth="1"/>
  </cols>
  <sheetData>
    <row r="1" spans="1:1" x14ac:dyDescent="0.3">
      <c r="A1" s="4" t="s">
        <v>29</v>
      </c>
    </row>
    <row r="2" spans="1:1" x14ac:dyDescent="0.3">
      <c r="A2" s="9" t="s">
        <v>102</v>
      </c>
    </row>
    <row r="69" spans="1:15" x14ac:dyDescent="0.3">
      <c r="A69" s="53" t="s">
        <v>92</v>
      </c>
      <c r="B69" s="53"/>
      <c r="C69" s="53"/>
      <c r="D69" s="53"/>
      <c r="E69" s="53"/>
      <c r="F69" s="53"/>
      <c r="G69" s="53"/>
      <c r="H69" s="53"/>
      <c r="I69" s="53"/>
      <c r="J69" s="53"/>
      <c r="K69" s="53"/>
      <c r="L69" s="53"/>
      <c r="M69" s="53"/>
      <c r="N69" s="53"/>
      <c r="O69" s="53"/>
    </row>
    <row r="70" spans="1:15" x14ac:dyDescent="0.3">
      <c r="A70" s="27"/>
    </row>
    <row r="71" spans="1:15" x14ac:dyDescent="0.3">
      <c r="A71" s="6"/>
    </row>
    <row r="130" spans="1:1" x14ac:dyDescent="0.3">
      <c r="A130" s="24" t="s">
        <v>30</v>
      </c>
    </row>
  </sheetData>
  <mergeCells count="1">
    <mergeCell ref="A69:O69"/>
  </mergeCells>
  <hyperlinks>
    <hyperlink ref="A130" location="'Tabel 2.1'!A1" display="Noot. Landen zijn geordend volgens de gemiddelde score voor wetenschappen. De landen in het grijs kader scoren gemiddeld genomen vergelijkbaar met Vlaanderen (zie Tabel 2.1). " xr:uid="{36BBCE39-1AE6-4AB7-8BCE-D3987FA643A2}"/>
    <hyperlink ref="A69" location="'Tabel 2.1'!A1" display="Noot. Landen zijn geordend volgens de gemiddelde score voor wetenschappen. De landen in het grijs kader scoren gemiddeld genomen vergelijkbaar met Vlaanderen (zie Tabel 2.1). " xr:uid="{392C265E-0CD7-4039-8C72-10B64B65256C}"/>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42D0-8B72-4462-83FC-947273140A40}">
  <sheetPr codeName="Blad15"/>
  <dimension ref="A1:N69"/>
  <sheetViews>
    <sheetView showGridLines="0" topLeftCell="A39" zoomScaleNormal="100" workbookViewId="0">
      <selection activeCell="A2" sqref="A2"/>
    </sheetView>
  </sheetViews>
  <sheetFormatPr defaultRowHeight="14.4" x14ac:dyDescent="0.3"/>
  <cols>
    <col min="1" max="1" width="9.109375" customWidth="1"/>
  </cols>
  <sheetData>
    <row r="1" spans="1:1" x14ac:dyDescent="0.3">
      <c r="A1" s="4" t="s">
        <v>31</v>
      </c>
    </row>
    <row r="2" spans="1:1" ht="15.6" x14ac:dyDescent="0.3">
      <c r="A2" s="47" t="s">
        <v>103</v>
      </c>
    </row>
    <row r="69" spans="1:14" x14ac:dyDescent="0.3">
      <c r="A69" s="53" t="s">
        <v>93</v>
      </c>
      <c r="B69" s="53"/>
      <c r="C69" s="53"/>
      <c r="D69" s="53"/>
      <c r="E69" s="53"/>
      <c r="F69" s="53"/>
      <c r="G69" s="53"/>
      <c r="H69" s="53"/>
      <c r="I69" s="53"/>
      <c r="J69" s="53"/>
      <c r="K69" s="53"/>
      <c r="L69" s="53"/>
      <c r="M69" s="53"/>
      <c r="N69" s="53"/>
    </row>
  </sheetData>
  <mergeCells count="1">
    <mergeCell ref="A69:N69"/>
  </mergeCells>
  <hyperlinks>
    <hyperlink ref="A69" location="'Tabel 2.3'!A1" display="Noot. Landen zijn geordend volgens de gemiddelde score voor lezen. De landen in het grijs kader scoren gemiddeld genomen vergelijkbaar met Vlaanderen (zie Tabel 2.3). " xr:uid="{DE2F5512-7689-497F-A165-11B9FCBF09FC}"/>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2217A-E00F-416B-A850-39835F5AB666}">
  <sheetPr codeName="Blad16"/>
  <dimension ref="A1:N68"/>
  <sheetViews>
    <sheetView showGridLines="0" topLeftCell="A40" zoomScaleNormal="100" workbookViewId="0">
      <selection activeCell="A2" sqref="A2"/>
    </sheetView>
  </sheetViews>
  <sheetFormatPr defaultRowHeight="14.4" x14ac:dyDescent="0.3"/>
  <cols>
    <col min="1" max="1" width="9.109375" customWidth="1"/>
  </cols>
  <sheetData>
    <row r="1" spans="1:1" x14ac:dyDescent="0.3">
      <c r="A1" s="4" t="s">
        <v>32</v>
      </c>
    </row>
    <row r="2" spans="1:1" x14ac:dyDescent="0.3">
      <c r="A2" s="5" t="s">
        <v>104</v>
      </c>
    </row>
    <row r="68" spans="1:14" x14ac:dyDescent="0.3">
      <c r="A68" s="54" t="s">
        <v>94</v>
      </c>
      <c r="B68" s="54"/>
      <c r="C68" s="54"/>
      <c r="D68" s="54"/>
      <c r="E68" s="54"/>
      <c r="F68" s="54"/>
      <c r="G68" s="54"/>
      <c r="H68" s="54"/>
      <c r="I68" s="54"/>
      <c r="J68" s="54"/>
      <c r="K68" s="54"/>
      <c r="L68" s="54"/>
      <c r="M68" s="54"/>
      <c r="N68" s="54"/>
    </row>
  </sheetData>
  <mergeCells count="1">
    <mergeCell ref="A68:N68"/>
  </mergeCells>
  <hyperlinks>
    <hyperlink ref="A68" location="'Tabel 2.5'!A1" display="Noot. Landen zijn geordend volgens de gemiddelde score voor wiskunde. De landen in het grijs kader scoren gemiddeld genomen vergelijkbaar met Vlaanderen (zie Tabel 2.5)." xr:uid="{16F6453A-83F4-401E-B5A9-8308ADBCC2FA}"/>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44C1E-1436-48C9-AB19-E7A4342172D4}">
  <sheetPr codeName="Blad17"/>
  <dimension ref="A1:A29"/>
  <sheetViews>
    <sheetView showGridLines="0" zoomScaleNormal="100" workbookViewId="0">
      <selection activeCell="V28" sqref="V28"/>
    </sheetView>
  </sheetViews>
  <sheetFormatPr defaultRowHeight="14.4" x14ac:dyDescent="0.3"/>
  <cols>
    <col min="1" max="1" width="9.109375" customWidth="1"/>
  </cols>
  <sheetData>
    <row r="1" spans="1:1" x14ac:dyDescent="0.3">
      <c r="A1" s="4" t="s">
        <v>33</v>
      </c>
    </row>
    <row r="2" spans="1:1" x14ac:dyDescent="0.3">
      <c r="A2" s="5" t="s">
        <v>34</v>
      </c>
    </row>
    <row r="29" spans="1:1" x14ac:dyDescent="0.3">
      <c r="A29" s="19" t="s">
        <v>35</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BCFD5-D685-42BC-B0C9-38F7A7ED3597}">
  <sheetPr codeName="Blad18"/>
  <dimension ref="A1:S69"/>
  <sheetViews>
    <sheetView showGridLines="0" topLeftCell="A34" zoomScaleNormal="100" workbookViewId="0">
      <selection activeCell="R78" sqref="R78"/>
    </sheetView>
  </sheetViews>
  <sheetFormatPr defaultRowHeight="14.4" x14ac:dyDescent="0.3"/>
  <cols>
    <col min="1" max="1" width="9.109375" customWidth="1"/>
  </cols>
  <sheetData>
    <row r="1" spans="1:1" x14ac:dyDescent="0.3">
      <c r="A1" s="16" t="s">
        <v>36</v>
      </c>
    </row>
    <row r="2" spans="1:1" x14ac:dyDescent="0.3">
      <c r="A2" s="12" t="s">
        <v>37</v>
      </c>
    </row>
    <row r="69" spans="1:19" x14ac:dyDescent="0.3">
      <c r="A69" s="53" t="s">
        <v>95</v>
      </c>
      <c r="B69" s="53"/>
      <c r="C69" s="53"/>
      <c r="D69" s="53"/>
      <c r="E69" s="53"/>
      <c r="F69" s="53"/>
      <c r="G69" s="53"/>
      <c r="H69" s="53"/>
      <c r="I69" s="53"/>
      <c r="J69" s="53"/>
      <c r="K69" s="53"/>
      <c r="L69" s="53"/>
      <c r="M69" s="53"/>
      <c r="N69" s="53"/>
      <c r="O69" s="53"/>
      <c r="P69" s="53"/>
      <c r="Q69" s="53"/>
      <c r="R69" s="53"/>
      <c r="S69" s="53"/>
    </row>
  </sheetData>
  <mergeCells count="1">
    <mergeCell ref="A69:S69"/>
  </mergeCells>
  <hyperlinks>
    <hyperlink ref="A69" location="'Tabel 2.1'!A1" display="Noot. Landen zijn geordend volgens de gemiddelde score voor wetenschappen. De landen in het grijs kader scoren gemiddeld genomen vergelijkbaar met Vlaanderen (zie Tabel 2.1). " xr:uid="{1091E9DD-0C2D-4FCE-9E2A-D90075CCFB8A}"/>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372B-A11D-4CD3-AF27-D6506E2864D3}">
  <sheetPr codeName="Blad19"/>
  <dimension ref="A1:A2"/>
  <sheetViews>
    <sheetView showGridLines="0" topLeftCell="A61" workbookViewId="0">
      <selection activeCell="A2" sqref="A2"/>
    </sheetView>
  </sheetViews>
  <sheetFormatPr defaultRowHeight="14.4" x14ac:dyDescent="0.3"/>
  <cols>
    <col min="1" max="1" width="9.109375" customWidth="1"/>
  </cols>
  <sheetData>
    <row r="1" spans="1:1" x14ac:dyDescent="0.3">
      <c r="A1" s="4" t="s">
        <v>38</v>
      </c>
    </row>
    <row r="2" spans="1:1" x14ac:dyDescent="0.3">
      <c r="A2" s="13" t="s">
        <v>39</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BE714-8AD3-42C7-9F77-D9BFACA77C2E}">
  <sheetPr codeName="Blad20"/>
  <dimension ref="A1:AA73"/>
  <sheetViews>
    <sheetView topLeftCell="A49" zoomScaleNormal="100" workbookViewId="0">
      <selection activeCell="P78" sqref="P78"/>
    </sheetView>
  </sheetViews>
  <sheetFormatPr defaultColWidth="8.88671875" defaultRowHeight="14.4" x14ac:dyDescent="0.3"/>
  <cols>
    <col min="1" max="1" width="9.109375" style="29" customWidth="1"/>
    <col min="2" max="16384" width="8.88671875" style="29"/>
  </cols>
  <sheetData>
    <row r="1" spans="1:1" x14ac:dyDescent="0.3">
      <c r="A1" s="35" t="s">
        <v>40</v>
      </c>
    </row>
    <row r="2" spans="1:1" x14ac:dyDescent="0.3">
      <c r="A2" s="41" t="s">
        <v>41</v>
      </c>
    </row>
    <row r="68" spans="1:27" x14ac:dyDescent="0.3">
      <c r="A68" s="42"/>
    </row>
    <row r="69" spans="1:27" x14ac:dyDescent="0.3">
      <c r="A69" s="42"/>
    </row>
    <row r="72" spans="1:27" x14ac:dyDescent="0.3">
      <c r="A72" s="55" t="s">
        <v>96</v>
      </c>
      <c r="B72" s="55"/>
      <c r="C72" s="55"/>
      <c r="D72" s="55"/>
      <c r="E72" s="55"/>
      <c r="F72" s="55"/>
      <c r="G72" s="55"/>
      <c r="H72" s="55"/>
      <c r="I72" s="55"/>
      <c r="J72" s="55"/>
      <c r="K72" s="55"/>
      <c r="L72" s="55"/>
      <c r="M72" s="55"/>
      <c r="N72" s="55"/>
      <c r="O72" s="55"/>
      <c r="P72" s="55"/>
      <c r="Q72" s="55"/>
      <c r="R72" s="55"/>
      <c r="S72" s="46"/>
      <c r="T72" s="46"/>
      <c r="U72" s="46"/>
      <c r="V72" s="46"/>
      <c r="W72" s="46"/>
      <c r="X72" s="46"/>
      <c r="Y72" s="46"/>
      <c r="Z72" s="46"/>
      <c r="AA72" s="46"/>
    </row>
    <row r="73" spans="1:27" x14ac:dyDescent="0.3">
      <c r="A73" s="55"/>
      <c r="B73" s="55"/>
      <c r="C73" s="55"/>
      <c r="D73" s="55"/>
      <c r="E73" s="55"/>
      <c r="F73" s="55"/>
      <c r="G73" s="55"/>
      <c r="H73" s="55"/>
      <c r="I73" s="55"/>
      <c r="J73" s="55"/>
      <c r="K73" s="55"/>
      <c r="L73" s="55"/>
      <c r="M73" s="55"/>
      <c r="N73" s="55"/>
      <c r="O73" s="55"/>
      <c r="P73" s="55"/>
      <c r="Q73" s="55"/>
      <c r="R73" s="55"/>
    </row>
  </sheetData>
  <mergeCells count="1">
    <mergeCell ref="A72:R73"/>
  </mergeCells>
  <hyperlinks>
    <hyperlink ref="A72" location="'Tabel 2.3'!A1" display="Noot. Landen zijn geordend volgens de gemiddelde score voor lezen. De landen in het grijs kader scoren gemiddeld genomen vergelijkbaar met Vlaanderen (zie Tabel 2.3). " xr:uid="{4150A581-EF6D-4D07-9C2F-F4A064A268C2}"/>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60F7-5336-4908-84F9-4742D79345EB}">
  <sheetPr codeName="Blad21"/>
  <dimension ref="A1:A2"/>
  <sheetViews>
    <sheetView showGridLines="0" topLeftCell="A79" workbookViewId="0"/>
  </sheetViews>
  <sheetFormatPr defaultRowHeight="14.4" x14ac:dyDescent="0.3"/>
  <cols>
    <col min="1" max="1" width="9.109375" customWidth="1"/>
  </cols>
  <sheetData>
    <row r="1" spans="1:1" x14ac:dyDescent="0.3">
      <c r="A1" s="4" t="s">
        <v>42</v>
      </c>
    </row>
    <row r="2" spans="1:1" x14ac:dyDescent="0.3">
      <c r="A2" s="13" t="s">
        <v>43</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B854-D010-4B1E-ACC4-D7BECD9B032E}">
  <sheetPr codeName="Blad22"/>
  <dimension ref="A1:S72"/>
  <sheetViews>
    <sheetView showGridLines="0" topLeftCell="A58" workbookViewId="0">
      <selection activeCell="L73" sqref="L73"/>
    </sheetView>
  </sheetViews>
  <sheetFormatPr defaultRowHeight="14.4" x14ac:dyDescent="0.3"/>
  <cols>
    <col min="1" max="1" width="9.109375" customWidth="1"/>
  </cols>
  <sheetData>
    <row r="1" spans="1:1" x14ac:dyDescent="0.3">
      <c r="A1" s="4" t="s">
        <v>44</v>
      </c>
    </row>
    <row r="2" spans="1:1" x14ac:dyDescent="0.3">
      <c r="A2" s="12" t="s">
        <v>45</v>
      </c>
    </row>
    <row r="69" spans="1:19" x14ac:dyDescent="0.3">
      <c r="A69" s="25"/>
    </row>
    <row r="72" spans="1:19" x14ac:dyDescent="0.3">
      <c r="A72" s="54" t="s">
        <v>97</v>
      </c>
      <c r="B72" s="54"/>
      <c r="C72" s="54"/>
      <c r="D72" s="54"/>
      <c r="E72" s="54"/>
      <c r="F72" s="54"/>
      <c r="G72" s="54"/>
      <c r="H72" s="54"/>
      <c r="I72" s="54"/>
      <c r="J72" s="54"/>
      <c r="K72" s="54"/>
      <c r="L72" s="54"/>
      <c r="M72" s="54"/>
      <c r="N72" s="54"/>
      <c r="O72" s="54"/>
      <c r="P72" s="54"/>
      <c r="Q72" s="54"/>
      <c r="R72" s="54"/>
      <c r="S72" s="54"/>
    </row>
  </sheetData>
  <mergeCells count="1">
    <mergeCell ref="A72:S72"/>
  </mergeCells>
  <hyperlinks>
    <hyperlink ref="A72" location="'Tabel 2.5'!A1" display="Noot. Landen zijn geordend volgens de gemiddelde score voor wiskunde. De landen in het grijs kader scoren gemiddeld genomen vergelijkbaar met Vlaanderen (zie Tabel 2.5)." xr:uid="{4270BFEA-2823-47E7-BAB0-237D88DCE2A2}"/>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075F5-2F52-48AF-9045-61F07D6F1C78}">
  <sheetPr codeName="Blad23"/>
  <dimension ref="A1:A2"/>
  <sheetViews>
    <sheetView showGridLines="0" topLeftCell="A70" workbookViewId="0">
      <selection activeCell="M21" sqref="M21"/>
    </sheetView>
  </sheetViews>
  <sheetFormatPr defaultRowHeight="14.4" x14ac:dyDescent="0.3"/>
  <cols>
    <col min="1" max="1" width="8.88671875" customWidth="1"/>
  </cols>
  <sheetData>
    <row r="1" spans="1:1" x14ac:dyDescent="0.3">
      <c r="A1" s="4" t="s">
        <v>46</v>
      </c>
    </row>
    <row r="2" spans="1:1" x14ac:dyDescent="0.3">
      <c r="A2" s="13" t="s">
        <v>47</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19E1-18EE-484E-B700-1120910946AF}">
  <sheetPr codeName="Blad24"/>
  <dimension ref="A1:S79"/>
  <sheetViews>
    <sheetView showGridLines="0" topLeftCell="A58" zoomScale="106" zoomScaleNormal="106" workbookViewId="0">
      <selection activeCell="R84" sqref="R84"/>
    </sheetView>
  </sheetViews>
  <sheetFormatPr defaultRowHeight="14.4" x14ac:dyDescent="0.3"/>
  <sheetData>
    <row r="1" spans="1:1" x14ac:dyDescent="0.3">
      <c r="A1" s="4" t="s">
        <v>48</v>
      </c>
    </row>
    <row r="2" spans="1:1" x14ac:dyDescent="0.3">
      <c r="A2" s="13" t="s">
        <v>49</v>
      </c>
    </row>
    <row r="70" spans="1:19" x14ac:dyDescent="0.3">
      <c r="A70" s="40"/>
    </row>
    <row r="72" spans="1:19" x14ac:dyDescent="0.3">
      <c r="A72" s="56" t="s">
        <v>98</v>
      </c>
      <c r="B72" s="56"/>
      <c r="C72" s="56"/>
      <c r="D72" s="56"/>
      <c r="E72" s="56"/>
      <c r="F72" s="56"/>
      <c r="G72" s="56"/>
      <c r="H72" s="56"/>
      <c r="I72" s="56"/>
      <c r="J72" s="56"/>
      <c r="K72" s="56"/>
      <c r="L72" s="56"/>
      <c r="M72" s="56"/>
      <c r="N72" s="56"/>
      <c r="O72" s="56"/>
      <c r="P72" s="56"/>
      <c r="Q72" s="56"/>
      <c r="R72" s="56"/>
      <c r="S72" s="56"/>
    </row>
    <row r="79" spans="1:19" x14ac:dyDescent="0.3">
      <c r="A79" s="18"/>
    </row>
  </sheetData>
  <mergeCells count="1">
    <mergeCell ref="A72:S72"/>
  </mergeCells>
  <hyperlinks>
    <hyperlink ref="A72" location="'Tabel 2.1'!A1" display="Noot. Landen zijn geordend volgens de gemiddelde score voor wetenschappen. De landen in het grijs kader scoren gemiddeld genomen vergelijkbaar met Vlaanderen (zie Tabel 2.1). " xr:uid="{76525838-2FCD-4C91-9CCA-BC1538A2F5DD}"/>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899C-5DF8-4BB6-A2DA-44CE05756ECF}">
  <sheetPr codeName="Blad25"/>
  <dimension ref="A1:R72"/>
  <sheetViews>
    <sheetView showGridLines="0" topLeftCell="A46" zoomScaleNormal="100" workbookViewId="0">
      <selection activeCell="A2" sqref="A2"/>
    </sheetView>
  </sheetViews>
  <sheetFormatPr defaultRowHeight="14.4" x14ac:dyDescent="0.3"/>
  <sheetData>
    <row r="1" spans="1:1" x14ac:dyDescent="0.3">
      <c r="A1" s="4" t="s">
        <v>50</v>
      </c>
    </row>
    <row r="2" spans="1:1" x14ac:dyDescent="0.3">
      <c r="A2" s="13" t="s">
        <v>100</v>
      </c>
    </row>
    <row r="68" spans="1:18" x14ac:dyDescent="0.3">
      <c r="A68" s="24"/>
    </row>
    <row r="69" spans="1:18" x14ac:dyDescent="0.3">
      <c r="A69" s="24"/>
    </row>
    <row r="72" spans="1:18" x14ac:dyDescent="0.3">
      <c r="A72" s="53" t="s">
        <v>51</v>
      </c>
      <c r="B72" s="53"/>
      <c r="C72" s="53"/>
      <c r="D72" s="53"/>
      <c r="E72" s="53"/>
      <c r="F72" s="53"/>
      <c r="G72" s="53"/>
      <c r="H72" s="53"/>
      <c r="I72" s="53"/>
      <c r="J72" s="53"/>
      <c r="K72" s="53"/>
      <c r="L72" s="53"/>
      <c r="M72" s="53"/>
      <c r="N72" s="53"/>
      <c r="O72" s="53"/>
      <c r="P72" s="53"/>
      <c r="Q72" s="53"/>
      <c r="R72" s="53"/>
    </row>
  </sheetData>
  <mergeCells count="1">
    <mergeCell ref="A72:R72"/>
  </mergeCells>
  <hyperlinks>
    <hyperlink ref="A72" location="'Tabel 2.3'!A1" display="Noot. Landen zijn geordend volgens de gemiddelde score voor lezen. De landen in het grijs kader scoren gemiddeld genomen vergelijkbaar met Vlaanderen (zie Tabel 2.3). " xr:uid="{07B14EAA-8215-4D50-A001-94010C3F4BAB}"/>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87B3-844E-4448-B806-8CC2AF03329D}">
  <sheetPr codeName="Blad26"/>
  <dimension ref="A1:R72"/>
  <sheetViews>
    <sheetView showGridLines="0" topLeftCell="A43" workbookViewId="0">
      <selection activeCell="R14" sqref="R14"/>
    </sheetView>
  </sheetViews>
  <sheetFormatPr defaultRowHeight="14.4" x14ac:dyDescent="0.3"/>
  <sheetData>
    <row r="1" spans="1:1" x14ac:dyDescent="0.3">
      <c r="A1" s="4" t="s">
        <v>52</v>
      </c>
    </row>
    <row r="2" spans="1:1" x14ac:dyDescent="0.3">
      <c r="A2" s="13" t="s">
        <v>101</v>
      </c>
    </row>
    <row r="69" spans="1:18" x14ac:dyDescent="0.3">
      <c r="A69" s="39"/>
    </row>
    <row r="72" spans="1:18" x14ac:dyDescent="0.3">
      <c r="A72" s="57" t="s">
        <v>53</v>
      </c>
      <c r="B72" s="57"/>
      <c r="C72" s="57"/>
      <c r="D72" s="57"/>
      <c r="E72" s="57"/>
      <c r="F72" s="57"/>
      <c r="G72" s="57"/>
      <c r="H72" s="57"/>
      <c r="I72" s="57"/>
      <c r="J72" s="57"/>
      <c r="K72" s="57"/>
      <c r="L72" s="57"/>
      <c r="M72" s="57"/>
      <c r="N72" s="57"/>
      <c r="O72" s="57"/>
      <c r="P72" s="57"/>
      <c r="Q72" s="57"/>
      <c r="R72" s="57"/>
    </row>
  </sheetData>
  <mergeCells count="1">
    <mergeCell ref="A72:R72"/>
  </mergeCells>
  <hyperlinks>
    <hyperlink ref="A72" location="'Tabel 2.5'!A1" display="Noot. Landen zijn geordend volgens de gemiddelde score voor wiskunde. De landen in het grijs kader scoren gemiddeld genomen vergelijkbaar met Vlaanderen (zie Tabel 2.5)." xr:uid="{F69C16B6-C239-4532-AD32-A86D0F32DA04}"/>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7EBE3-0011-4D7B-9233-BD8600588ED9}">
  <sheetPr codeName="Blad27"/>
  <dimension ref="A1:B47"/>
  <sheetViews>
    <sheetView showGridLines="0" workbookViewId="0">
      <selection activeCell="A35" sqref="A35"/>
    </sheetView>
  </sheetViews>
  <sheetFormatPr defaultRowHeight="14.4" x14ac:dyDescent="0.3"/>
  <sheetData>
    <row r="1" spans="1:1" x14ac:dyDescent="0.3">
      <c r="A1" s="4" t="s">
        <v>54</v>
      </c>
    </row>
    <row r="2" spans="1:1" x14ac:dyDescent="0.3">
      <c r="A2" s="13" t="s">
        <v>55</v>
      </c>
    </row>
    <row r="3" spans="1:1" x14ac:dyDescent="0.3">
      <c r="A3" s="3"/>
    </row>
    <row r="4" spans="1:1" x14ac:dyDescent="0.3">
      <c r="A4" s="14"/>
    </row>
    <row r="5" spans="1:1" x14ac:dyDescent="0.3">
      <c r="A5" s="3"/>
    </row>
    <row r="6" spans="1:1" x14ac:dyDescent="0.3">
      <c r="A6" s="3"/>
    </row>
    <row r="7" spans="1:1" x14ac:dyDescent="0.3">
      <c r="A7" s="14"/>
    </row>
    <row r="32" spans="1:1" x14ac:dyDescent="0.3">
      <c r="A32" s="38"/>
    </row>
    <row r="35" spans="1:2" x14ac:dyDescent="0.3">
      <c r="A35" s="38" t="s">
        <v>56</v>
      </c>
    </row>
    <row r="43" spans="1:2" x14ac:dyDescent="0.3">
      <c r="A43" s="19"/>
    </row>
    <row r="47" spans="1:2" x14ac:dyDescent="0.3">
      <c r="B47" s="17"/>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1D9C-71FF-40A4-9B30-28C07DFDF3AC}">
  <sheetPr codeName="Blad28"/>
  <dimension ref="A1:M59"/>
  <sheetViews>
    <sheetView showGridLines="0" topLeftCell="A40" zoomScaleNormal="100" workbookViewId="0">
      <selection activeCell="N69" sqref="N69"/>
    </sheetView>
  </sheetViews>
  <sheetFormatPr defaultRowHeight="14.4" x14ac:dyDescent="0.3"/>
  <sheetData>
    <row r="1" spans="1:1" x14ac:dyDescent="0.3">
      <c r="A1" s="4" t="s">
        <v>57</v>
      </c>
    </row>
    <row r="2" spans="1:1" x14ac:dyDescent="0.3">
      <c r="A2" s="9" t="s">
        <v>58</v>
      </c>
    </row>
    <row r="57" spans="1:13" ht="14.4" customHeight="1" x14ac:dyDescent="0.3">
      <c r="A57" s="58" t="s">
        <v>59</v>
      </c>
      <c r="B57" s="58"/>
      <c r="C57" s="58"/>
      <c r="D57" s="58"/>
      <c r="E57" s="58"/>
      <c r="F57" s="58"/>
      <c r="G57" s="58"/>
      <c r="H57" s="58"/>
      <c r="I57" s="58"/>
      <c r="J57" s="58"/>
      <c r="K57" s="58"/>
      <c r="L57" s="58"/>
      <c r="M57" s="58"/>
    </row>
    <row r="58" spans="1:13" x14ac:dyDescent="0.3">
      <c r="A58" s="58"/>
      <c r="B58" s="58"/>
      <c r="C58" s="58"/>
      <c r="D58" s="58"/>
      <c r="E58" s="58"/>
      <c r="F58" s="58"/>
      <c r="G58" s="58"/>
      <c r="H58" s="58"/>
      <c r="I58" s="58"/>
      <c r="J58" s="58"/>
      <c r="K58" s="58"/>
      <c r="L58" s="58"/>
      <c r="M58" s="58"/>
    </row>
    <row r="59" spans="1:13" x14ac:dyDescent="0.3">
      <c r="A59" s="58"/>
      <c r="B59" s="58"/>
      <c r="C59" s="58"/>
      <c r="D59" s="58"/>
      <c r="E59" s="58"/>
      <c r="F59" s="58"/>
      <c r="G59" s="58"/>
      <c r="H59" s="58"/>
      <c r="I59" s="58"/>
      <c r="J59" s="58"/>
      <c r="K59" s="58"/>
      <c r="L59" s="58"/>
      <c r="M59" s="58"/>
    </row>
  </sheetData>
  <mergeCells count="1">
    <mergeCell ref="A57:M59"/>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26A22-724E-4A22-AF76-0D3112F97394}">
  <sheetPr codeName="Blad29"/>
  <dimension ref="A1:T73"/>
  <sheetViews>
    <sheetView showGridLines="0" topLeftCell="A52" zoomScaleNormal="100" workbookViewId="0">
      <selection activeCell="A73" sqref="A73:T73"/>
    </sheetView>
  </sheetViews>
  <sheetFormatPr defaultRowHeight="14.4" x14ac:dyDescent="0.3"/>
  <sheetData>
    <row r="1" spans="1:1" x14ac:dyDescent="0.3">
      <c r="A1" s="4" t="s">
        <v>60</v>
      </c>
    </row>
    <row r="2" spans="1:1" x14ac:dyDescent="0.3">
      <c r="A2" s="9" t="s">
        <v>61</v>
      </c>
    </row>
    <row r="69" spans="1:20" x14ac:dyDescent="0.3">
      <c r="A69" s="24"/>
    </row>
    <row r="73" spans="1:20" x14ac:dyDescent="0.3">
      <c r="A73" s="53" t="s">
        <v>62</v>
      </c>
      <c r="B73" s="53"/>
      <c r="C73" s="53"/>
      <c r="D73" s="53"/>
      <c r="E73" s="53"/>
      <c r="F73" s="53"/>
      <c r="G73" s="53"/>
      <c r="H73" s="53"/>
      <c r="I73" s="53"/>
      <c r="J73" s="53"/>
      <c r="K73" s="53"/>
      <c r="L73" s="53"/>
      <c r="M73" s="53"/>
      <c r="N73" s="53"/>
      <c r="O73" s="53"/>
      <c r="P73" s="53"/>
      <c r="Q73" s="53"/>
      <c r="R73" s="53"/>
      <c r="S73" s="53"/>
      <c r="T73" s="53"/>
    </row>
  </sheetData>
  <mergeCells count="1">
    <mergeCell ref="A73:T73"/>
  </mergeCells>
  <hyperlinks>
    <hyperlink ref="A73" location="'Tabel 2.1'!A1" display="Noot. Landen zijn geordend volgens de gemiddelde score voor wetenschappen. De landen in het grijs kader scoren gemiddeld genomen vergelijkbaar met Vlaanderen (zie Tabel 2.1). " xr:uid="{8097D0AE-85FC-4A71-8DF4-63CEB068DFD4}"/>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6F6E1-2BE6-4BE3-A448-CCBB1840C322}">
  <sheetPr codeName="Blad30"/>
  <dimension ref="A1:S73"/>
  <sheetViews>
    <sheetView showGridLines="0" tabSelected="1" topLeftCell="A52" zoomScaleNormal="100" workbookViewId="0">
      <selection activeCell="J80" sqref="J80"/>
    </sheetView>
  </sheetViews>
  <sheetFormatPr defaultRowHeight="14.4" x14ac:dyDescent="0.3"/>
  <sheetData>
    <row r="1" spans="1:1" x14ac:dyDescent="0.3">
      <c r="A1" s="4" t="s">
        <v>63</v>
      </c>
    </row>
    <row r="2" spans="1:1" x14ac:dyDescent="0.3">
      <c r="A2" s="9" t="s">
        <v>64</v>
      </c>
    </row>
    <row r="68" spans="1:19" x14ac:dyDescent="0.3">
      <c r="A68" s="24"/>
    </row>
    <row r="69" spans="1:19" x14ac:dyDescent="0.3">
      <c r="A69" s="24"/>
    </row>
    <row r="73" spans="1:19" x14ac:dyDescent="0.3">
      <c r="A73" s="53" t="s">
        <v>65</v>
      </c>
      <c r="B73" s="53"/>
      <c r="C73" s="53"/>
      <c r="D73" s="53"/>
      <c r="E73" s="53"/>
      <c r="F73" s="53"/>
      <c r="G73" s="53"/>
      <c r="H73" s="53"/>
      <c r="I73" s="53"/>
      <c r="J73" s="53"/>
      <c r="K73" s="53"/>
      <c r="L73" s="53"/>
      <c r="M73" s="53"/>
      <c r="N73" s="53"/>
      <c r="O73" s="53"/>
      <c r="P73" s="53"/>
      <c r="Q73" s="53"/>
      <c r="R73" s="53"/>
      <c r="S73" s="53"/>
    </row>
  </sheetData>
  <mergeCells count="1">
    <mergeCell ref="A73:S73"/>
  </mergeCells>
  <hyperlinks>
    <hyperlink ref="A73" location="'Tabel 2.3'!A1" display="Noot. Landen zijn geordend volgens de gemiddelde score voor lezen. De landen in het grijs kader scoren gemiddeld genomen vergelijkbaar met Vlaanderen (zie Tabel 2.3). " xr:uid="{640B0658-827D-4366-874E-FAEE5CB1FCC3}"/>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3AC06-E4D0-497A-A811-A8C8179FA719}">
  <sheetPr codeName="Blad31"/>
  <dimension ref="A1:S72"/>
  <sheetViews>
    <sheetView showGridLines="0" topLeftCell="A43" zoomScaleNormal="100" workbookViewId="0">
      <selection activeCell="A72" sqref="A72:S72"/>
    </sheetView>
  </sheetViews>
  <sheetFormatPr defaultRowHeight="14.4" x14ac:dyDescent="0.3"/>
  <sheetData>
    <row r="1" spans="1:1" x14ac:dyDescent="0.3">
      <c r="A1" s="4" t="s">
        <v>66</v>
      </c>
    </row>
    <row r="2" spans="1:1" x14ac:dyDescent="0.3">
      <c r="A2" s="9" t="s">
        <v>67</v>
      </c>
    </row>
    <row r="69" spans="1:19" x14ac:dyDescent="0.3">
      <c r="A69" s="39"/>
    </row>
    <row r="72" spans="1:19" x14ac:dyDescent="0.3">
      <c r="A72" s="57" t="s">
        <v>68</v>
      </c>
      <c r="B72" s="57"/>
      <c r="C72" s="57"/>
      <c r="D72" s="57"/>
      <c r="E72" s="57"/>
      <c r="F72" s="57"/>
      <c r="G72" s="57"/>
      <c r="H72" s="57"/>
      <c r="I72" s="57"/>
      <c r="J72" s="57"/>
      <c r="K72" s="57"/>
      <c r="L72" s="57"/>
      <c r="M72" s="57"/>
      <c r="N72" s="57"/>
      <c r="O72" s="57"/>
      <c r="P72" s="57"/>
      <c r="Q72" s="57"/>
      <c r="R72" s="57"/>
      <c r="S72" s="57"/>
    </row>
  </sheetData>
  <mergeCells count="1">
    <mergeCell ref="A72:S72"/>
  </mergeCells>
  <hyperlinks>
    <hyperlink ref="A72" location="'Tabel 2.5'!A1" display="Noot. Landen zijn geordend volgens de gemiddelde score voor wiskunde. De landen in het grijs kader scoren gemiddeld genomen vergelijkbaar met Vlaanderen (zie Tabel 2.5)." xr:uid="{FAC5A40F-A587-4F9C-A17B-A9F16AAFDD99}"/>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EE48-2696-440B-8571-2DBB24993DCF}">
  <sheetPr codeName="Blad32"/>
  <dimension ref="A1:Q70"/>
  <sheetViews>
    <sheetView showGridLines="0" topLeftCell="A43" zoomScaleNormal="100" workbookViewId="0">
      <selection activeCell="O75" sqref="O75"/>
    </sheetView>
  </sheetViews>
  <sheetFormatPr defaultRowHeight="14.4" x14ac:dyDescent="0.3"/>
  <sheetData>
    <row r="1" spans="1:1" x14ac:dyDescent="0.3">
      <c r="A1" s="4" t="s">
        <v>69</v>
      </c>
    </row>
    <row r="2" spans="1:1" x14ac:dyDescent="0.3">
      <c r="A2" s="9" t="s">
        <v>70</v>
      </c>
    </row>
    <row r="65" spans="1:17" x14ac:dyDescent="0.3">
      <c r="A65" s="43"/>
    </row>
    <row r="68" spans="1:17" x14ac:dyDescent="0.3">
      <c r="A68" s="59" t="s">
        <v>90</v>
      </c>
      <c r="B68" s="59"/>
      <c r="C68" s="59"/>
      <c r="D68" s="59"/>
      <c r="E68" s="59"/>
      <c r="F68" s="59"/>
      <c r="G68" s="59"/>
      <c r="H68" s="59"/>
      <c r="I68" s="59"/>
      <c r="J68" s="59"/>
      <c r="K68" s="59"/>
      <c r="L68" s="59"/>
      <c r="M68" s="59"/>
      <c r="N68" s="59"/>
      <c r="O68" s="59"/>
      <c r="P68" s="59"/>
      <c r="Q68" s="59"/>
    </row>
    <row r="69" spans="1:17" x14ac:dyDescent="0.3">
      <c r="A69" s="59"/>
      <c r="B69" s="59"/>
      <c r="C69" s="59"/>
      <c r="D69" s="59"/>
      <c r="E69" s="59"/>
      <c r="F69" s="59"/>
      <c r="G69" s="59"/>
      <c r="H69" s="59"/>
      <c r="I69" s="59"/>
      <c r="J69" s="59"/>
      <c r="K69" s="59"/>
      <c r="L69" s="59"/>
      <c r="M69" s="59"/>
      <c r="N69" s="59"/>
      <c r="O69" s="59"/>
      <c r="P69" s="59"/>
      <c r="Q69" s="59"/>
    </row>
    <row r="70" spans="1:17" x14ac:dyDescent="0.3">
      <c r="A70" s="59"/>
      <c r="B70" s="59"/>
      <c r="C70" s="59"/>
      <c r="D70" s="59"/>
      <c r="E70" s="59"/>
      <c r="F70" s="59"/>
      <c r="G70" s="59"/>
      <c r="H70" s="59"/>
      <c r="I70" s="59"/>
      <c r="J70" s="59"/>
      <c r="K70" s="59"/>
      <c r="L70" s="59"/>
      <c r="M70" s="59"/>
      <c r="N70" s="59"/>
      <c r="O70" s="59"/>
      <c r="P70" s="59"/>
      <c r="Q70" s="59"/>
    </row>
  </sheetData>
  <mergeCells count="1">
    <mergeCell ref="A68:Q70"/>
  </mergeCells>
  <hyperlinks>
    <hyperlink ref="A68" r:id="rId1" display="Noot.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 internationale rapport (OECD, 2026)." xr:uid="{60E307E8-475F-44F3-9898-7F53C503CE8E}"/>
  </hyperlinks>
  <pageMargins left="0.7" right="0.7" top="0.75" bottom="0.75" header="0.3" footer="0.3"/>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570B9-5519-4C11-A5D6-092EBC2327D1}">
  <sheetPr codeName="Blad33"/>
  <dimension ref="A1:L66"/>
  <sheetViews>
    <sheetView showGridLines="0" topLeftCell="A36" zoomScaleNormal="100" workbookViewId="0">
      <selection activeCell="A64" sqref="A64:L66"/>
    </sheetView>
  </sheetViews>
  <sheetFormatPr defaultRowHeight="14.4" x14ac:dyDescent="0.3"/>
  <sheetData>
    <row r="1" spans="1:1" x14ac:dyDescent="0.3">
      <c r="A1" s="4" t="s">
        <v>71</v>
      </c>
    </row>
    <row r="2" spans="1:1" x14ac:dyDescent="0.3">
      <c r="A2" s="9" t="s">
        <v>72</v>
      </c>
    </row>
    <row r="61" spans="1:12" x14ac:dyDescent="0.3">
      <c r="A61" s="6"/>
    </row>
    <row r="64" spans="1:12" x14ac:dyDescent="0.3">
      <c r="A64" s="58" t="s">
        <v>73</v>
      </c>
      <c r="B64" s="58"/>
      <c r="C64" s="58"/>
      <c r="D64" s="58"/>
      <c r="E64" s="58"/>
      <c r="F64" s="58"/>
      <c r="G64" s="58"/>
      <c r="H64" s="58"/>
      <c r="I64" s="58"/>
      <c r="J64" s="58"/>
      <c r="K64" s="58"/>
      <c r="L64" s="58"/>
    </row>
    <row r="65" spans="1:12" x14ac:dyDescent="0.3">
      <c r="A65" s="58"/>
      <c r="B65" s="58"/>
      <c r="C65" s="58"/>
      <c r="D65" s="58"/>
      <c r="E65" s="58"/>
      <c r="F65" s="58"/>
      <c r="G65" s="58"/>
      <c r="H65" s="58"/>
      <c r="I65" s="58"/>
      <c r="J65" s="58"/>
      <c r="K65" s="58"/>
      <c r="L65" s="58"/>
    </row>
    <row r="66" spans="1:12" x14ac:dyDescent="0.3">
      <c r="A66" s="58"/>
      <c r="B66" s="58"/>
      <c r="C66" s="58"/>
      <c r="D66" s="58"/>
      <c r="E66" s="58"/>
      <c r="F66" s="58"/>
      <c r="G66" s="58"/>
      <c r="H66" s="58"/>
      <c r="I66" s="58"/>
      <c r="J66" s="58"/>
      <c r="K66" s="58"/>
      <c r="L66" s="58"/>
    </row>
  </sheetData>
  <mergeCells count="1">
    <mergeCell ref="A64:L66"/>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1DC5-4363-40AB-AE4B-9B96E65D5887}">
  <sheetPr codeName="Blad34"/>
  <dimension ref="A1:A95"/>
  <sheetViews>
    <sheetView topLeftCell="A73" workbookViewId="0"/>
  </sheetViews>
  <sheetFormatPr defaultColWidth="9.109375" defaultRowHeight="14.4" x14ac:dyDescent="0.3"/>
  <cols>
    <col min="1" max="16384" width="9.109375" style="29"/>
  </cols>
  <sheetData>
    <row r="1" spans="1:1" x14ac:dyDescent="0.3">
      <c r="A1" s="28" t="s">
        <v>74</v>
      </c>
    </row>
    <row r="2" spans="1:1" x14ac:dyDescent="0.3">
      <c r="A2" s="30" t="s">
        <v>75</v>
      </c>
    </row>
    <row r="3" spans="1:1" x14ac:dyDescent="0.3">
      <c r="A3" s="31"/>
    </row>
    <row r="4" spans="1:1" x14ac:dyDescent="0.3">
      <c r="A4" s="31"/>
    </row>
    <row r="95" spans="1:1" x14ac:dyDescent="0.3">
      <c r="A95" s="37" t="s">
        <v>6</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E242-F8B2-469E-8913-8523FF83690E}">
  <sheetPr codeName="Blad35"/>
  <dimension ref="A1:F79"/>
  <sheetViews>
    <sheetView topLeftCell="A49" workbookViewId="0">
      <selection activeCell="E83" sqref="E83"/>
    </sheetView>
  </sheetViews>
  <sheetFormatPr defaultColWidth="9.109375" defaultRowHeight="14.4" x14ac:dyDescent="0.3"/>
  <cols>
    <col min="1" max="16384" width="9.109375" style="29"/>
  </cols>
  <sheetData>
    <row r="1" spans="1:1" x14ac:dyDescent="0.3">
      <c r="A1" s="28" t="s">
        <v>76</v>
      </c>
    </row>
    <row r="2" spans="1:1" x14ac:dyDescent="0.3">
      <c r="A2" s="30" t="s">
        <v>77</v>
      </c>
    </row>
    <row r="3" spans="1:1" x14ac:dyDescent="0.3">
      <c r="A3" s="31"/>
    </row>
    <row r="4" spans="1:1" x14ac:dyDescent="0.3">
      <c r="A4" s="31"/>
    </row>
    <row r="75" spans="1:6" x14ac:dyDescent="0.3">
      <c r="A75" s="33"/>
    </row>
    <row r="79" spans="1:6" x14ac:dyDescent="0.3">
      <c r="A79" s="62" t="s">
        <v>106</v>
      </c>
      <c r="B79" s="62"/>
      <c r="C79" s="62"/>
      <c r="D79" s="62"/>
      <c r="E79" s="62"/>
      <c r="F79" s="62"/>
    </row>
  </sheetData>
  <mergeCells count="1">
    <mergeCell ref="A79:F79"/>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A11A-168F-4F13-8C88-349BF46E1EB4}">
  <sheetPr codeName="Blad36"/>
  <dimension ref="A1:Q72"/>
  <sheetViews>
    <sheetView showGridLines="0" topLeftCell="A40" zoomScale="110" zoomScaleNormal="110" workbookViewId="0">
      <selection activeCell="P17" sqref="P17"/>
    </sheetView>
  </sheetViews>
  <sheetFormatPr defaultRowHeight="14.4" x14ac:dyDescent="0.3"/>
  <cols>
    <col min="1" max="1" width="9.109375" customWidth="1"/>
  </cols>
  <sheetData>
    <row r="1" spans="1:1" x14ac:dyDescent="0.3">
      <c r="A1" s="4" t="s">
        <v>78</v>
      </c>
    </row>
    <row r="2" spans="1:1" x14ac:dyDescent="0.3">
      <c r="A2" s="5" t="s">
        <v>105</v>
      </c>
    </row>
    <row r="69" spans="1:17" x14ac:dyDescent="0.3">
      <c r="A69" s="26"/>
    </row>
    <row r="72" spans="1:17" x14ac:dyDescent="0.3">
      <c r="A72" s="60" t="s">
        <v>91</v>
      </c>
      <c r="B72" s="60"/>
      <c r="C72" s="60"/>
      <c r="D72" s="60"/>
      <c r="E72" s="60"/>
      <c r="F72" s="60"/>
      <c r="G72" s="60"/>
      <c r="H72" s="60"/>
      <c r="I72" s="60"/>
      <c r="J72" s="60"/>
      <c r="K72" s="60"/>
      <c r="L72" s="60"/>
      <c r="M72" s="60"/>
      <c r="N72" s="60"/>
      <c r="O72" s="60"/>
      <c r="P72" s="60"/>
      <c r="Q72" s="60"/>
    </row>
  </sheetData>
  <mergeCells count="1">
    <mergeCell ref="A72:Q72"/>
  </mergeCells>
  <hyperlinks>
    <hyperlink ref="A72" location="'Tabel 4.2'!A1" display="Noot. Landen zijn geordend volgens de gemiddelde score voor computationeel probleemoplossen. De landen in het grijs kader scoren gemiddeld genomen vergelijkbaar met Vlaanderen (zie Tabel 4.2)." xr:uid="{B4C27349-627D-4E89-AA77-DEE98DDE2016}"/>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B7EB-3B13-42FA-9F71-C321DF089DB7}">
  <sheetPr codeName="Blad37"/>
  <dimension ref="A1:A72"/>
  <sheetViews>
    <sheetView showGridLines="0" topLeftCell="A43" workbookViewId="0">
      <selection activeCell="D78" sqref="D78"/>
    </sheetView>
  </sheetViews>
  <sheetFormatPr defaultRowHeight="14.4" x14ac:dyDescent="0.3"/>
  <cols>
    <col min="1" max="1" width="9.109375" customWidth="1"/>
  </cols>
  <sheetData>
    <row r="1" spans="1:1" s="17" customFormat="1" x14ac:dyDescent="0.3">
      <c r="A1" s="4" t="s">
        <v>79</v>
      </c>
    </row>
    <row r="2" spans="1:1" s="17" customFormat="1" x14ac:dyDescent="0.3">
      <c r="A2" s="5" t="s">
        <v>80</v>
      </c>
    </row>
    <row r="69" spans="1:1" x14ac:dyDescent="0.3">
      <c r="A69" s="26"/>
    </row>
    <row r="72" spans="1:1" x14ac:dyDescent="0.3">
      <c r="A72" s="26" t="s">
        <v>81</v>
      </c>
    </row>
  </sheetData>
  <hyperlinks>
    <hyperlink ref="A72" location="'Tabel 4.2'!A1" display="Noot. Landen zijn geordend volgens de gemiddelde score voor computationeel probleemoplossen. De landen in het grijs kader scoren gemiddeld genomen vergelijkbaar met Vlaanderen (zie Tabel 4.2)." xr:uid="{6974AB2C-60F8-42C1-B086-B123D8D1A52D}"/>
  </hyperlink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D70E-A408-44D0-B934-B47C22598B77}">
  <sheetPr codeName="Blad38"/>
  <dimension ref="A1:A2"/>
  <sheetViews>
    <sheetView showGridLines="0" topLeftCell="A76" workbookViewId="0"/>
  </sheetViews>
  <sheetFormatPr defaultRowHeight="14.4" x14ac:dyDescent="0.3"/>
  <cols>
    <col min="1" max="1" width="9.109375" customWidth="1"/>
  </cols>
  <sheetData>
    <row r="1" spans="1:1" s="17" customFormat="1" x14ac:dyDescent="0.3">
      <c r="A1" s="21" t="s">
        <v>82</v>
      </c>
    </row>
    <row r="2" spans="1:1" s="17" customFormat="1" x14ac:dyDescent="0.3">
      <c r="A2" s="5" t="s">
        <v>83</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84FF4-7723-488C-965A-DCD059039D50}">
  <sheetPr codeName="Blad39"/>
  <dimension ref="A1:T72"/>
  <sheetViews>
    <sheetView showGridLines="0" topLeftCell="A49" workbookViewId="0">
      <selection activeCell="H81" sqref="H81"/>
    </sheetView>
  </sheetViews>
  <sheetFormatPr defaultColWidth="9.109375" defaultRowHeight="14.4" x14ac:dyDescent="0.3"/>
  <cols>
    <col min="1" max="16384" width="9.109375" style="36"/>
  </cols>
  <sheetData>
    <row r="1" spans="1:1" x14ac:dyDescent="0.3">
      <c r="A1" s="35" t="s">
        <v>84</v>
      </c>
    </row>
    <row r="2" spans="1:1" x14ac:dyDescent="0.3">
      <c r="A2" s="34" t="s">
        <v>85</v>
      </c>
    </row>
    <row r="69" spans="1:20" customFormat="1" x14ac:dyDescent="0.3">
      <c r="A69" s="26"/>
    </row>
    <row r="72" spans="1:20" x14ac:dyDescent="0.3">
      <c r="A72" s="61" t="s">
        <v>86</v>
      </c>
      <c r="B72" s="61"/>
      <c r="C72" s="61"/>
      <c r="D72" s="61"/>
      <c r="E72" s="61"/>
      <c r="F72" s="61"/>
      <c r="G72" s="61"/>
      <c r="H72" s="61"/>
      <c r="I72" s="61"/>
      <c r="J72" s="61"/>
      <c r="K72" s="61"/>
      <c r="L72" s="61"/>
      <c r="M72" s="61"/>
      <c r="N72" s="61"/>
      <c r="O72" s="61"/>
      <c r="P72" s="61"/>
      <c r="Q72" s="61"/>
      <c r="R72" s="61"/>
      <c r="S72" s="61"/>
      <c r="T72" s="61"/>
    </row>
  </sheetData>
  <mergeCells count="1">
    <mergeCell ref="A72:T72"/>
  </mergeCells>
  <hyperlinks>
    <hyperlink ref="A72" location="'Tabel 4.2'!A1" display="Noot. Landen zijn geordend volgens de gemiddelde score voor computationeel probleemoplossen. De landen in het grijs kader scoren gemiddeld genomen vergelijkbaar met Vlaanderen (zie Tabel 4.2)." xr:uid="{0999A33E-7A0A-4806-B639-7B8C87BD6582}"/>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978bcf-fec6-4bde-8740-541b0be4f6b5" xsi:nil="true"/>
    <lcf76f155ced4ddcb4097134ff3c332f xmlns="75adc75d-0107-45e7-b522-2def1a70769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0F11D229B6AA43AFD187C2721AEAB8" ma:contentTypeVersion="11" ma:contentTypeDescription="Een nieuw document maken." ma:contentTypeScope="" ma:versionID="4b4c031ab5f68003a01206c04f8572e1">
  <xsd:schema xmlns:xsd="http://www.w3.org/2001/XMLSchema" xmlns:xs="http://www.w3.org/2001/XMLSchema" xmlns:p="http://schemas.microsoft.com/office/2006/metadata/properties" xmlns:ns2="75adc75d-0107-45e7-b522-2def1a70769a" xmlns:ns3="01978bcf-fec6-4bde-8740-541b0be4f6b5" targetNamespace="http://schemas.microsoft.com/office/2006/metadata/properties" ma:root="true" ma:fieldsID="9cab45459894bbf3cbf3e9cd26f5116d" ns2:_="" ns3:_="">
    <xsd:import namespace="75adc75d-0107-45e7-b522-2def1a70769a"/>
    <xsd:import namespace="01978bcf-fec6-4bde-8740-541b0be4f6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dc75d-0107-45e7-b522-2def1a7076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b9bb814-139f-4039-9463-697760f06ab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978bcf-fec6-4bde-8740-541b0be4f6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6f2c15-d1a6-488a-beac-cb7462fd1dee}" ma:internalName="TaxCatchAll" ma:showField="CatchAllData" ma:web="01978bcf-fec6-4bde-8740-541b0be4f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D4AAEC-7B2F-47A9-A545-688F4C0884C7}">
  <ds:schemaRef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01978bcf-fec6-4bde-8740-541b0be4f6b5"/>
    <ds:schemaRef ds:uri="http://www.w3.org/XML/1998/namespace"/>
    <ds:schemaRef ds:uri="http://purl.org/dc/terms/"/>
    <ds:schemaRef ds:uri="75adc75d-0107-45e7-b522-2def1a70769a"/>
    <ds:schemaRef ds:uri="http://purl.org/dc/dcmitype/"/>
    <ds:schemaRef ds:uri="http://purl.org/dc/elements/1.1/"/>
  </ds:schemaRefs>
</ds:datastoreItem>
</file>

<file path=customXml/itemProps2.xml><?xml version="1.0" encoding="utf-8"?>
<ds:datastoreItem xmlns:ds="http://schemas.openxmlformats.org/officeDocument/2006/customXml" ds:itemID="{67EDA3EE-C8AC-4FA0-AE19-FA673F9B1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adc75d-0107-45e7-b522-2def1a70769a"/>
    <ds:schemaRef ds:uri="01978bcf-fec6-4bde-8740-541b0be4f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54FD01-DB8C-4CB0-9A43-AB91F821AE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39</vt:i4>
      </vt:variant>
    </vt:vector>
  </HeadingPairs>
  <TitlesOfParts>
    <vt:vector size="39" baseType="lpstr">
      <vt:lpstr>TOC</vt:lpstr>
      <vt:lpstr>Tabel 2.1</vt:lpstr>
      <vt:lpstr>Figuur 2.5</vt:lpstr>
      <vt:lpstr>Figuur 2.7</vt:lpstr>
      <vt:lpstr>Figuur 2.8</vt:lpstr>
      <vt:lpstr>Tabel 2.3</vt:lpstr>
      <vt:lpstr>Figuur 2.11</vt:lpstr>
      <vt:lpstr>Figuur 2.13</vt:lpstr>
      <vt:lpstr>Figuur 2.14</vt:lpstr>
      <vt:lpstr>Tabel 2.5</vt:lpstr>
      <vt:lpstr>Figuur 2.17</vt:lpstr>
      <vt:lpstr>Figuur 2.19</vt:lpstr>
      <vt:lpstr>Figuur 2.20</vt:lpstr>
      <vt:lpstr>Figuur 3.1</vt:lpstr>
      <vt:lpstr>Figuur 3.2</vt:lpstr>
      <vt:lpstr>Figuur 3.3</vt:lpstr>
      <vt:lpstr>Figuur 3.4</vt:lpstr>
      <vt:lpstr>Figuur 3.6</vt:lpstr>
      <vt:lpstr>Figuur 3.7</vt:lpstr>
      <vt:lpstr>Figuur 3.8</vt:lpstr>
      <vt:lpstr>Figuur 3.9</vt:lpstr>
      <vt:lpstr>Figuur 3.10</vt:lpstr>
      <vt:lpstr>Figuur 3.11</vt:lpstr>
      <vt:lpstr>Figuur 3.14</vt:lpstr>
      <vt:lpstr>Figuur 3.15</vt:lpstr>
      <vt:lpstr>Figuur 3.16</vt:lpstr>
      <vt:lpstr>Figuur 3.19</vt:lpstr>
      <vt:lpstr>Figuur 3.33</vt:lpstr>
      <vt:lpstr>Figuur 3.35</vt:lpstr>
      <vt:lpstr>Figuur 3.36</vt:lpstr>
      <vt:lpstr>Figuur 3.37</vt:lpstr>
      <vt:lpstr>Figuur 3.40</vt:lpstr>
      <vt:lpstr>Figuur 3.44</vt:lpstr>
      <vt:lpstr>Tabel 4.2</vt:lpstr>
      <vt:lpstr>Figuur 4.4</vt:lpstr>
      <vt:lpstr>Figuur 4.5</vt:lpstr>
      <vt:lpstr>Figuur 4.6</vt:lpstr>
      <vt:lpstr>Figuur 4.7</vt:lpstr>
      <vt:lpstr>Figuur 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Freya Abbeel</dc:creator>
  <cp:keywords/>
  <dc:description/>
  <cp:lastModifiedBy>Freya Abbeel</cp:lastModifiedBy>
  <cp:revision/>
  <dcterms:created xsi:type="dcterms:W3CDTF">2026-08-20T11:31:55Z</dcterms:created>
  <dcterms:modified xsi:type="dcterms:W3CDTF">2026-09-02T15:17:09Z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0x010100340F11D229B6AA43AFD187C2721AEAB8</vt:lpwstr>
  </property>
  <property fmtid="{D5CDD505-2E9C-101B-9397-08002B2CF9AE}" pid="3" name="MediaServiceImageTags">
    <vt:lpwstr/>
  </property>
</Properties>
</file>